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codeName="ThisWorkbook" defaultThemeVersion="166925"/>
  <mc:AlternateContent xmlns:mc="http://schemas.openxmlformats.org/markup-compatibility/2006">
    <mc:Choice Requires="x15">
      <x15ac:absPath xmlns:x15ac="http://schemas.microsoft.com/office/spreadsheetml/2010/11/ac" url="I:\CLLAS\Renewal App\2022 - 2023\Renewal Applications\DWPV\"/>
    </mc:Choice>
  </mc:AlternateContent>
  <xr:revisionPtr revIDLastSave="0" documentId="13_ncr:1_{DE6CD632-42D6-4165-B28C-310AA8998A41}" xr6:coauthVersionLast="47" xr6:coauthVersionMax="47" xr10:uidLastSave="{00000000-0000-0000-0000-000000000000}"/>
  <bookViews>
    <workbookView xWindow="-110" yWindow="-110" windowWidth="25820" windowHeight="14020" activeTab="1" xr2:uid="{00000000-000D-0000-FFFF-FFFF00000000}"/>
  </bookViews>
  <sheets>
    <sheet name="Appendix A" sheetId="5" r:id="rId1"/>
    <sheet name="Appendix B" sheetId="1" r:id="rId2"/>
    <sheet name="Appendix C" sheetId="2" r:id="rId3"/>
    <sheet name="Appendix D" sheetId="6" r:id="rId4"/>
    <sheet name="Appendix E" sheetId="4" r:id="rId5"/>
    <sheet name="Appendix F" sheetId="7" r:id="rId6"/>
    <sheet name="Appendix G " sheetId="11" r:id="rId7"/>
    <sheet name="Appendix H" sheetId="9" r:id="rId8"/>
    <sheet name="Appendix I" sheetId="10" r:id="rId9"/>
  </sheets>
  <definedNames>
    <definedName name="_xlnm.Print_Area" localSheetId="0">'Appendix A'!$A$1:$C$31</definedName>
    <definedName name="_xlnm.Print_Area" localSheetId="1">'Appendix B'!$A$1:$M$26</definedName>
    <definedName name="_xlnm.Print_Area" localSheetId="2">'Appendix C'!$A$1:$H$67</definedName>
    <definedName name="_xlnm.Print_Area" localSheetId="3">'Appendix D'!$A$1:$B$26</definedName>
    <definedName name="_xlnm.Print_Area" localSheetId="4">'Appendix E'!$A$1:$I$88</definedName>
    <definedName name="_xlnm.Print_Area" localSheetId="5">'Appendix F'!$A$1:$B$21</definedName>
    <definedName name="_xlnm.Print_Area" localSheetId="6">'Appendix G '!$A$1:$A$16</definedName>
    <definedName name="_xlnm.Print_Area" localSheetId="7">'Appendix H'!$A$1:$C$58</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4" l="1"/>
  <c r="C6" i="2"/>
  <c r="A2" i="2" s="1"/>
  <c r="A2" i="1"/>
  <c r="A6" i="10"/>
  <c r="A5" i="9"/>
  <c r="A5" i="11"/>
  <c r="A5" i="7"/>
  <c r="B5" i="4"/>
  <c r="A5" i="6"/>
  <c r="A6" i="2"/>
  <c r="A5" i="1"/>
  <c r="A2" i="7" l="1"/>
  <c r="I36" i="4" l="1"/>
  <c r="I37" i="4"/>
  <c r="I38" i="4"/>
  <c r="I39" i="4"/>
  <c r="I40" i="4"/>
  <c r="I41" i="4"/>
  <c r="I35" i="4"/>
</calcChain>
</file>

<file path=xl/sharedStrings.xml><?xml version="1.0" encoding="utf-8"?>
<sst xmlns="http://schemas.openxmlformats.org/spreadsheetml/2006/main" count="280" uniqueCount="208">
  <si>
    <t>APPENDIX B</t>
  </si>
  <si>
    <t>CANADA</t>
  </si>
  <si>
    <r>
      <t>OUTSIDE OF CANADA</t>
    </r>
    <r>
      <rPr>
        <vertAlign val="superscript"/>
        <sz val="10"/>
        <color theme="1"/>
        <rFont val="Calibri Light"/>
        <family val="2"/>
      </rPr>
      <t>/5</t>
    </r>
  </si>
  <si>
    <t>B.C.</t>
  </si>
  <si>
    <t>Alberta</t>
  </si>
  <si>
    <t>Ontario</t>
  </si>
  <si>
    <t>Quebec</t>
  </si>
  <si>
    <t>U.S.</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</si>
  <si>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</si>
  <si>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</si>
  <si>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</si>
  <si>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d) No. of Paralegals</t>
  </si>
  <si>
    <t>e) No. of Other Employees</t>
  </si>
  <si>
    <r>
      <t xml:space="preserve">f) No. of lawyers who are not employees of the Firm who, directly or indirectly, provide services to professional corporations which are partners of the Firm </t>
    </r>
    <r>
      <rPr>
        <vertAlign val="superscript"/>
        <sz val="10"/>
        <color theme="1"/>
        <rFont val="Calibri Light"/>
        <family val="2"/>
      </rPr>
      <t>/4</t>
    </r>
  </si>
  <si>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</si>
  <si>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</si>
  <si>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/1 Including partners, employed lawyers, counsels/of counsels and lawyer consultants.</t>
  </si>
  <si>
    <t>/2 These are not lawyers.</t>
  </si>
  <si>
    <t>/3 Please complete Appendix C if individuals are reported under this category.</t>
  </si>
  <si>
    <t>/5 Please complete Question 3 of Appendix E to provide further information on lawyers reported under these columns.</t>
  </si>
  <si>
    <t>Nova Scotia</t>
  </si>
  <si>
    <t>Name of Firm</t>
  </si>
  <si>
    <t>South Africa</t>
  </si>
  <si>
    <t>APPENDIX C</t>
  </si>
  <si>
    <t>(Excluding Patent &amp; Trademark Agents)</t>
  </si>
  <si>
    <t>SECTION A</t>
  </si>
  <si>
    <t>SECTION B</t>
  </si>
  <si>
    <t>Please provide the following details on the underlying insurances purchased and attach a copy of the policies:</t>
  </si>
  <si>
    <t>Type of Exposure:</t>
  </si>
  <si>
    <t>Insurance Carrier:</t>
  </si>
  <si>
    <t>Policy Number:</t>
  </si>
  <si>
    <t>Period of Insurance:</t>
  </si>
  <si>
    <t>Retroactive Date:</t>
  </si>
  <si>
    <t>/2 Please complete this column ONLY for individuals who are not acting under the supervision of a lawyer AND FOR THAT PORTION OF TIME THE INDIVIDUAL IS NOT ACTING UNDER THE SUPERVISION OF A LAWYER.</t>
  </si>
  <si>
    <t>/1 If underlying insurance is purchased, please complete Section B.</t>
  </si>
  <si>
    <t>Limit (Per Claim):</t>
  </si>
  <si>
    <t>Limit (Aggregate):</t>
  </si>
  <si>
    <t>Professional Service Provided or Type of Profession</t>
  </si>
  <si>
    <t>Updated as of (Enter Date):</t>
  </si>
  <si>
    <t>APPENDIX E</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</si>
  <si>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</si>
  <si>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</si>
  <si>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of Docketed Time Relating to Non-Canadian Law</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</si>
  <si>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</si>
  <si>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Please provide the following information on all lawyers reported in Appendix B under the “Outside of Canada” column.</t>
  </si>
  <si>
    <t xml:space="preserve">Professional Services Provided by Canadian Lawyers Relating to Non-Canadian Law </t>
  </si>
  <si>
    <t xml:space="preserve">Professional Services Provided by Canadian Lawyers from a U.S. Office </t>
  </si>
  <si>
    <t xml:space="preserve">Professional Services Provided by Offices Outside of Canada </t>
  </si>
  <si>
    <t>% of Docketed Time in the U.S. Office</t>
  </si>
  <si>
    <t>Other Insurance</t>
  </si>
  <si>
    <t>For the exposures identified in Questions 1, 2 and 3 above, please provide details of specific insurance protection (e.g. coverage provided for a non-Canadian office or by a non-Canadian law society) as well as a copy of the policies.</t>
  </si>
  <si>
    <t>Location of Office 
(Non-Canadian)</t>
  </si>
  <si>
    <t>Location 
(Province)</t>
  </si>
  <si>
    <t>Client Contact 
(Y/N)</t>
  </si>
  <si>
    <t>Advise Clients 
(Y/N)</t>
  </si>
  <si>
    <t>Supervised by Lawyers 
(Y/N)</t>
  </si>
  <si>
    <t xml:space="preserve">Province 
the Canadian Lawyer is based out of </t>
  </si>
  <si>
    <t>Merger Date</t>
  </si>
  <si>
    <t>APPENDIX A</t>
  </si>
  <si>
    <t>Name</t>
  </si>
  <si>
    <t>Notes (If any)</t>
  </si>
  <si>
    <t>Note: A predecessor firm is one a) which has undergone dissolution; and b) in which more than 50% of the partners and employed lawyers became partners and employed lawyers of the Firm.</t>
  </si>
  <si>
    <t>Location of Office 
(Country Only)</t>
  </si>
  <si>
    <t>Total (100%)</t>
  </si>
  <si>
    <t>Canadian 
(%)</t>
  </si>
  <si>
    <t>Non- Canadian 
(%)</t>
  </si>
  <si>
    <t>/4 Lawyers reported here should not be included under a).(See note at Question 8.f) of the application.)</t>
  </si>
  <si>
    <t>Other Countries (Please specify, change heading)</t>
  </si>
  <si>
    <t>Other Provinces (Please specify, change heading)</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</si>
  <si>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</si>
  <si>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 People in the 
same Profession</t>
  </si>
  <si>
    <t>APPENDIX D</t>
  </si>
  <si>
    <t>"Associated Firms" and "Umbrella Firms"</t>
  </si>
  <si>
    <t>APPENDIX F</t>
  </si>
  <si>
    <t>APPENDIX G</t>
  </si>
  <si>
    <t>Please provide a full description of the Firm’s most current risk management policies and procedures or, if appropriate, an update to your response to Appendix G of last year’s renewal application.</t>
  </si>
  <si>
    <t>APPENDIX H</t>
  </si>
  <si>
    <t>Cyber Liability</t>
  </si>
  <si>
    <t>Personnel</t>
  </si>
  <si>
    <t>a)</t>
  </si>
  <si>
    <t>Do you have a Chief Security Officer or Chief Information Security Officer or equivalent?</t>
  </si>
  <si>
    <t xml:space="preserve">If “no”, who within the Firm is responsible for the management of and compliance with the Firm’s Security Policies?  </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</si>
  <si>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</si>
  <si>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</si>
  <si>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</si>
  <si>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</si>
  <si>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</si>
  <si>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b)</t>
  </si>
  <si>
    <t xml:space="preserve">Do you install the latest software updates to reduce security vulnerabilities?     </t>
  </si>
  <si>
    <t>d)</t>
  </si>
  <si>
    <t>c)</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</si>
  <si>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</si>
  <si>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</si>
  <si>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</si>
  <si>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</si>
  <si>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</si>
  <si>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</si>
  <si>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</si>
  <si>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</si>
  <si>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</si>
  <si>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 xml:space="preserve">Is the data on your desktop and laptop computers encrypted?     </t>
  </si>
  <si>
    <t xml:space="preserve">Is the data on your mobile devices encrypted?     </t>
  </si>
  <si>
    <t xml:space="preserve">Have predesignated computer system/application access rights and privileges been set for all authorized users?     </t>
  </si>
  <si>
    <t xml:space="preserve">Is there hourly or daily automatic backup of documents and emails?     </t>
  </si>
  <si>
    <t xml:space="preserve">Is there hourly or daily automatic backup of your firm-wide tickler system and/or your lawyers’ own personal tickler systems?     </t>
  </si>
  <si>
    <t xml:space="preserve">Are backups stored off-site at a secure location?     </t>
  </si>
  <si>
    <t xml:space="preserve">Do you use software that can be used to wipe laptops and mobile devices clean if they are misplaced or stolen?     </t>
  </si>
  <si>
    <t xml:space="preserve">Do you use software that can detect unauthorized transfers of personal information and unauthorized copying of files?     </t>
  </si>
  <si>
    <t xml:space="preserve">Do you use a metadata scrubber on documents that you transmit to clients or third parties such as opposing counsel?     </t>
  </si>
  <si>
    <t>i)</t>
  </si>
  <si>
    <t>j)</t>
  </si>
  <si>
    <t>k)</t>
  </si>
  <si>
    <t>l)</t>
  </si>
  <si>
    <t>m)</t>
  </si>
  <si>
    <t>n)</t>
  </si>
  <si>
    <t>o)</t>
  </si>
  <si>
    <t>p)</t>
  </si>
  <si>
    <t>q)</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</si>
  <si>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</si>
  <si>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</si>
  <si>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</si>
  <si>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</si>
  <si>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</si>
  <si>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</si>
  <si>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</si>
  <si>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</si>
  <si>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</si>
  <si>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</si>
  <si>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</si>
  <si>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Do you use and regularly update industry-standard antivirus software?</t>
  </si>
  <si>
    <t>Enter Yes or No</t>
  </si>
  <si>
    <t>- Data at rest</t>
  </si>
  <si>
    <t>- Data in transit</t>
  </si>
  <si>
    <t>- Data transferred to removable media (laptops, CD’s, backup tapes, USB devices, etc.)</t>
  </si>
  <si>
    <t>- None of the above</t>
  </si>
  <si>
    <t>APPENDIX I</t>
  </si>
  <si>
    <t># of Lawyers Practice 100% Canadian Law</t>
  </si>
  <si>
    <t># of Lawyers Practice 100% Non-Canadian Law</t>
  </si>
  <si>
    <t># of Lawyers Practice both Canadian &amp; Non-Canadian Law</t>
  </si>
  <si>
    <t>Predecessor Firms</t>
  </si>
  <si>
    <t>China</t>
  </si>
  <si>
    <t>Yes</t>
  </si>
  <si>
    <t>No</t>
  </si>
  <si>
    <t>Risk Management Policies and Procedures</t>
  </si>
  <si>
    <t>Exemption Form Submitted to LAWPRO</t>
  </si>
  <si>
    <t>Professional Services Provided Relating to Non-Canadian Law &amp; Professional Services Provided In the U.S. &amp; Outside of Canada</t>
  </si>
  <si>
    <t>Please attach separately with the email</t>
  </si>
  <si>
    <t>Davies Ward Phillips &amp; Vineberg LLP</t>
  </si>
  <si>
    <t>Davies, Ward &amp; Beck</t>
  </si>
  <si>
    <t>Davies, Ward &amp; Beck LLP</t>
  </si>
  <si>
    <t>Goodman Phillips &amp; Vineberg SENC</t>
  </si>
  <si>
    <t>Phillips &amp; Vineberg SENC</t>
  </si>
  <si>
    <t>The Named Insured under the CLLAS policies prior to February 1, 2001 was Davies, Ward &amp; Beck LLP.</t>
  </si>
  <si>
    <t>On February 1, 2001, Davies, Ward &amp; Beck LLP merged with Goodman Phillips &amp; Vineberg of Montreal. Effective the same day, the Named Insured was amended to Davies Ward Phillips and Vineberg LLP.  The firm has additional Named Insureds as follows:</t>
  </si>
  <si>
    <t xml:space="preserve">Davies Ward Phillips &amp; Vineberg LLP (an Ontario partnership) </t>
  </si>
  <si>
    <t>Davies Ward Phillips &amp; Vineberg S.E.N.C.R.L., s.r.l.</t>
  </si>
  <si>
    <t xml:space="preserve">Davies Ward Phillips &amp; Vineberg s.r.l. </t>
  </si>
  <si>
    <t xml:space="preserve">Davies Ward Phillips &amp; Vineberg LLP (a New York partnership) </t>
  </si>
  <si>
    <t xml:space="preserve">Davies Ward Phillips &amp; Vineberg </t>
  </si>
  <si>
    <t xml:space="preserve">Davies, Ward &amp; Beck LLP </t>
  </si>
  <si>
    <t xml:space="preserve">Davies Ward &amp; Beck </t>
  </si>
  <si>
    <t>DWB Services Limited Partnership (Toronto Service Company)</t>
  </si>
  <si>
    <t>DWPV Services Limited Partnership (Toronto Service Company)</t>
  </si>
  <si>
    <t xml:space="preserve">DWB Management Limited (Toronto Service Company) </t>
  </si>
  <si>
    <t xml:space="preserve">DWPV Management Limited (Toronto Service Company) </t>
  </si>
  <si>
    <t xml:space="preserve">Davies Ward &amp; Beck Foundation (Toronto based charitable foundation) </t>
  </si>
  <si>
    <t xml:space="preserve">Davies Ward Phillips &amp; Vineberg Foundation (Toronto based charitable foundation) </t>
  </si>
  <si>
    <t xml:space="preserve">DWB Management Services Inc. (General partner of DWB Services Limited Partnership) </t>
  </si>
  <si>
    <t xml:space="preserve">DWPV Management Services Inc. (General partner of DWPV Services Limited Partnership) </t>
  </si>
  <si>
    <t xml:space="preserve">Goodman Phillips &amp; Vineberg G.P. </t>
  </si>
  <si>
    <t xml:space="preserve">Goodman Phillips &amp; Vineberg S.E.N.C. </t>
  </si>
  <si>
    <t>Phillips &amp; Vineberg</t>
  </si>
  <si>
    <t>Phillips &amp; Vineberg, G.P.</t>
  </si>
  <si>
    <t xml:space="preserve">Phillips &amp; Vineberg S.E.N.C. </t>
  </si>
  <si>
    <t xml:space="preserve">Phillips &amp; Vineberg SA </t>
  </si>
  <si>
    <t xml:space="preserve">Phillips &amp; Vineberg Suisse </t>
  </si>
  <si>
    <t xml:space="preserve">Goodman Phillips &amp; Vineberg (a Quebec partnership) </t>
  </si>
  <si>
    <t>Goodman Phillips &amp; Vineberg (a partnership operating in Beijing, PRC)</t>
  </si>
  <si>
    <t>Goodman Phillips &amp; Vineberg (a New York partnership)</t>
  </si>
  <si>
    <t xml:space="preserve">Goodman Freeman Phillips &amp; Vineberg (a Quebec partnership) </t>
  </si>
  <si>
    <t xml:space="preserve">GP&amp;V Management Limited Partnership (Montreal Service Company) </t>
  </si>
  <si>
    <t>DWPV (Québec) Management L.P.</t>
  </si>
  <si>
    <t xml:space="preserve">Services GP&amp;V Management Limited Partnership (Montreal Service Company) </t>
  </si>
  <si>
    <t>Services DWPV (Québec) S.E.C.</t>
  </si>
  <si>
    <t xml:space="preserve">Services GP&amp;V SEC (Montreal Service Company) </t>
  </si>
  <si>
    <t xml:space="preserve">Société en Commandite Services GP&amp;V (Montreal Service Company) </t>
  </si>
  <si>
    <t xml:space="preserve">GP&amp;V Management Inc. </t>
  </si>
  <si>
    <t>DWPV (Québec) Management Inc.</t>
  </si>
  <si>
    <t xml:space="preserve">Gestion GP&amp;V Inc. (General Partner of GP&amp;V Management Limited Partnership) </t>
  </si>
  <si>
    <t>Gestion DWPV (Québec) Inc.</t>
  </si>
  <si>
    <t xml:space="preserve">P&amp;V Management Ltd. </t>
  </si>
  <si>
    <t xml:space="preserve">Gestion P&amp;V Ltée </t>
  </si>
  <si>
    <t xml:space="preserve">GP&amp;V Foundation Inc. (Montreal based charitable foundation) </t>
  </si>
  <si>
    <t>DWPV (Québec) Foundation Inc.</t>
  </si>
  <si>
    <t xml:space="preserve">Foundation GP&amp;V Inc. (Montreal based charitable foundation) </t>
  </si>
  <si>
    <t>Fondation DWPV (Québec) Inc.</t>
  </si>
  <si>
    <t xml:space="preserve">Obsjac Services Ltd. </t>
  </si>
  <si>
    <t xml:space="preserve">Services Obsjac Ltée </t>
  </si>
  <si>
    <t xml:space="preserve">Narbo Investment Corp. (nominee company used by Montreal office for certain confidential matters) </t>
  </si>
  <si>
    <t>Coverage in respect of the above entities and related Insureds will extend to any liability they may have relating to the activities (i) prior to July 1, 2010, of Reinhart Marville Torre, a French law firm, previously operating as Davies Ward Phillips &amp; Vineberg and, prior to February 1, 2001, as Goodman Phillips &amp; Vineberg, (ii) prior to February 1, 2001, of Fong &amp; Ng, (iii) prior to February 1, 2001, of Goodmans LLP and its predecessors, Goodman Phillips &amp; Vineberg LLP, Goodman Phillips &amp; Vineberg and Goodman &amp; Goodman, all Ontario partnerships, (iv) of Goodman Phillips &amp; Vineberg, the International Partnership, for the purposes of operating offices in Beijing, Hong Kong, New York, Paris, Singapore and Vancouver, (v) of Goodman Phillips &amp; Vineberg, the national affiliation, (vi) of Goodman Phillips &amp; Vineberg, the New York partnership, (vii) of Goodman Phillips &amp; Vineberg, the Hong Kong partnership, (viii) of Goodman Phillips &amp; Vineberg, the partnership operating in Beijing, PRC, (ix) of Goodman Phillips &amp; Vineberg, the partnership operating in Vancouver and (x) of Goodman Phillips &amp; Vineberg, the partnership operating in Singapore.</t>
  </si>
  <si>
    <t>Goodman Phillips &amp; Vineberg of Montreal and Goodman Phillips &amp; Vineberg of Toronto had an international partnership known as Goodman Phillips &amp; Vineberg.  The international partnership maintained offices in Vancouver, New York, Paris, Singapore, Hong Kong and Beijing.</t>
  </si>
  <si>
    <t>The international partnership dissolved on February 1, 2001 when Goodman Phillips &amp; Vineberg of Montreal merged with Davies, Ward &amp; Beck LLP.</t>
  </si>
  <si>
    <t>On February 1, 2001, Davies Ward Phillips &amp; Vineberg LLP took over the New York and Beijing offices of the international partnership and now has offices in Toronto, Montreal, New York.  The Beijing office was closed at the end of 2004.</t>
  </si>
  <si>
    <t>The Firm does not have an Associated Firm Endorsement.  Instead, the exposures are handled through the endorsement listing additional Named Insureds.</t>
  </si>
  <si>
    <t>2022 Professional Liability Insurance Application and</t>
  </si>
  <si>
    <r>
      <t>Underlying Insurance</t>
    </r>
    <r>
      <rPr>
        <sz val="10"/>
        <color theme="1"/>
        <rFont val="Calibri Light"/>
        <family val="2"/>
        <scheme val="major"/>
      </rPr>
      <t xml:space="preserve"> </t>
    </r>
    <r>
      <rPr>
        <vertAlign val="superscript"/>
        <sz val="10"/>
        <color theme="1"/>
        <rFont val="Calibri Light"/>
        <family val="2"/>
        <scheme val="major"/>
      </rPr>
      <t>/1</t>
    </r>
  </si>
  <si>
    <r>
      <t>% of Time Docketed</t>
    </r>
    <r>
      <rPr>
        <sz val="10"/>
        <color theme="1"/>
        <rFont val="Calibri Light"/>
        <family val="2"/>
        <scheme val="major"/>
      </rPr>
      <t xml:space="preserve"> </t>
    </r>
    <r>
      <rPr>
        <vertAlign val="superscript"/>
        <sz val="10"/>
        <color theme="1"/>
        <rFont val="Calibri Light"/>
        <family val="2"/>
        <scheme val="major"/>
      </rPr>
      <t>/2</t>
    </r>
  </si>
  <si>
    <t>Please attach a list of the lawyers reported under a) above, showing in each case their full name, date of call, date joined the Firm and, if applicable, date became partner.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</si>
</sst>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5" formatCode="[$-409]mmmm\ d\,\ yyyy;@"/>
    <numFmt numFmtId="166" formatCode="&quot;$&quot;#,##0;[Red]&quot;$&quot;#,##0"/>
  </numFmts>
  <fonts count="28"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Light"/>
      <family val="2"/>
    </font>
    <font>
      <sz val="10"/>
      <color theme="1"/>
      <name val="Calibri Light"/>
      <family val="2"/>
    </font>
    <font>
      <b/>
      <i/>
      <sz val="10"/>
      <color theme="1"/>
      <name val="Calibri Light"/>
      <family val="2"/>
    </font>
    <font>
      <b/>
      <u/>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vertAlign val="superscript"/>
      <sz val="14"/>
      <color theme="1"/>
      <name val="Calibri Light"/>
      <family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sz val="10"/>
      <color theme="1"/>
      <name val="Calibri Light"/>
      <family val="2"/>
      <scheme val="major"/>
    </font>
    <font>
      <sz val="11"/>
      <color theme="0" tint="-0.249977111117893"/>
      <name val="Calibri"/>
      <family val="2"/>
      <scheme val="minor"/>
    </font>
    <font>
      <sz val="12"/>
      <color theme="1"/>
      <name val="Calibri"/>
      <family val="2"/>
      <scheme val="minor"/>
    </font>
    <font>
      <b/>
      <sz val="24"/>
      <color theme="1"/>
      <name val="Calibri Light"/>
      <family val="2"/>
      <scheme val="major"/>
    </font>
    <font>
      <sz val="11"/>
      <color theme="1"/>
      <name val="Calibri Light"/>
      <family val="2"/>
      <scheme val="major"/>
    </font>
    <font>
      <b/>
      <sz val="12"/>
      <color theme="1"/>
      <name val="Calibri Light"/>
      <family val="2"/>
      <scheme val="major"/>
    </font>
    <font>
      <b/>
      <sz val="10"/>
      <color theme="1"/>
      <name val="Calibri Light"/>
      <family val="2"/>
      <scheme val="major"/>
    </font>
    <font>
      <b/>
      <sz val="11"/>
      <color theme="1"/>
      <name val="Calibri Light"/>
      <family val="2"/>
      <scheme val="major"/>
    </font>
    <font>
      <b/>
      <i/>
      <u/>
      <sz val="10"/>
      <color theme="1"/>
      <name val="Calibri Light"/>
      <family val="2"/>
      <scheme val="major"/>
    </font>
    <font>
      <u/>
      <sz val="10"/>
      <color theme="1"/>
      <name val="Calibri Light"/>
      <family val="2"/>
      <scheme val="major"/>
    </font>
    <font>
      <vertAlign val="superscript"/>
      <sz val="10"/>
      <color theme="1"/>
      <name val="Calibri Light"/>
      <family val="2"/>
      <scheme val="major"/>
    </font>
  </fonts>
  <fills count="8">
    <fill>
      <patternFill patternType="none"/>
    </fill>
    <fill>
      <patternFill patternType="gray125"/>
    </fill>
    <fill>
      <patternFill patternType="solid">
        <fgColor theme="0" tint="-0.14999847407452621"/>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0" tint="-4.9989318521683403E-2"/>
        <bgColor indexed="64"/>
      </patternFill>
    </fill>
  </fills>
  <borders count="8">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ck">
        <color theme="1" tint="0.499984740745262"/>
      </left>
      <right style="thin">
        <color theme="1" tint="0.499984740745262"/>
      </right>
      <top style="thin">
        <color theme="1" tint="0.499984740745262"/>
      </top>
      <bottom style="thin">
        <color theme="1" tint="0.499984740745262"/>
      </bottom>
      <diagonal/>
    </border>
  </borders>
  <cellStyleXfs count="3">
    <xf numFmtId="0" fontId="0" fillId="0" borderId="0"/>
    <xf numFmtId="9" fontId="1" fillId="0" borderId="0" applyFont="0" applyFill="0" applyBorder="0" applyAlignment="0" applyProtection="0"/>
    <xf numFmtId="164" fontId="1" fillId="0" borderId="0" applyFont="0" applyFill="0" applyBorder="0" applyAlignment="0" applyProtection="0"/>
  </cellStyleXfs>
  <cellXfs count="181">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3" fillId="0" borderId="0" xfId="0" applyFont="1" applyAlignment="1">
      <alignment horizontal="justify"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0" fontId="0" fillId="0" borderId="0" xfId="0" applyAlignment="1">
      <alignment horizontal="center"/>
    </xf>
    <xf numFmtId="0" fontId="0" fillId="0" borderId="0" xfId="0" applyBorder="1" applyAlignment="1">
      <alignment horizontal="center" vertical="center"/>
    </xf>
    <xf numFmtId="0" fontId="4" fillId="0" borderId="0" xfId="0" applyFont="1" applyAlignment="1">
      <alignment horizontal="left" vertical="center" wrapText="1"/>
    </xf>
    <xf numFmtId="0" fontId="8" fillId="2" borderId="1" xfId="0" applyFont="1" applyFill="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center" wrapText="1"/>
    </xf>
    <xf numFmtId="0" fontId="0" fillId="0" borderId="0" xfId="0" applyAlignment="1">
      <alignment horizontal="left" vertical="center"/>
    </xf>
    <xf numFmtId="0" fontId="0" fillId="0" borderId="0" xfId="0" applyAlignment="1">
      <alignment horizontal="left"/>
    </xf>
    <xf numFmtId="0" fontId="9" fillId="0" borderId="0" xfId="0" applyFont="1" applyAlignment="1">
      <alignment horizontal="left" vertical="center"/>
    </xf>
    <xf numFmtId="0" fontId="5" fillId="0" borderId="0" xfId="0" applyFont="1" applyAlignment="1">
      <alignment horizontal="left" vertical="center"/>
    </xf>
    <xf numFmtId="0" fontId="10" fillId="0" borderId="0" xfId="0" applyFont="1" applyAlignment="1">
      <alignment horizontal="left" vertical="center"/>
    </xf>
    <xf numFmtId="0" fontId="0" fillId="0" borderId="0" xfId="0" applyFill="1" applyBorder="1" applyAlignment="1">
      <alignment horizontal="center" vertical="center"/>
    </xf>
    <xf numFmtId="0" fontId="6"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0" fillId="0" borderId="0" xfId="0" applyFill="1" applyBorder="1" applyAlignment="1">
      <alignment horizontal="left" vertical="center"/>
    </xf>
    <xf numFmtId="0" fontId="4" fillId="4" borderId="1" xfId="0" applyFont="1" applyFill="1" applyBorder="1" applyAlignment="1">
      <alignment horizontal="center" vertical="center" wrapText="1"/>
    </xf>
    <xf numFmtId="0" fontId="4" fillId="2" borderId="1" xfId="0" applyFont="1" applyFill="1" applyBorder="1" applyAlignment="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0" fillId="0" borderId="0" xfId="0" applyAlignment="1">
      <alignment horizontal="left" wrapText="1"/>
    </xf>
    <xf numFmtId="0" fontId="3" fillId="0" borderId="0" xfId="0" applyFont="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3" fillId="0" borderId="0" xfId="0" applyFont="1" applyFill="1" applyAlignment="1">
      <alignment horizontal="left" vertical="center" wrapText="1"/>
    </xf>
    <xf numFmtId="0" fontId="2" fillId="0" borderId="0" xfId="0" applyFont="1" applyAlignment="1">
      <alignment horizontal="center" vertical="center"/>
    </xf>
    <xf numFmtId="0" fontId="14" fillId="0" borderId="0" xfId="0" applyFont="1" applyAlignment="1">
      <alignment vertical="center"/>
    </xf>
    <xf numFmtId="15" fontId="9" fillId="0" borderId="0" xfId="0" applyNumberFormat="1" applyFont="1" applyAlignment="1">
      <alignment vertical="center"/>
    </xf>
    <xf numFmtId="0" fontId="8" fillId="2" borderId="1" xfId="0" applyFont="1" applyFill="1" applyBorder="1" applyAlignment="1">
      <alignment horizontal="left" vertical="center" wrapText="1"/>
    </xf>
    <xf numFmtId="9" fontId="4" fillId="4" borderId="1" xfId="1" applyFont="1" applyFill="1" applyBorder="1" applyAlignment="1">
      <alignment horizontal="center" vertical="center" wrapText="1"/>
    </xf>
    <xf numFmtId="0" fontId="4" fillId="2" borderId="4"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2" fillId="0" borderId="0" xfId="0" applyFont="1" applyAlignment="1">
      <alignment horizontal="center" vertical="center" wrapText="1"/>
    </xf>
    <xf numFmtId="0" fontId="13" fillId="0" borderId="0" xfId="0" applyFont="1" applyAlignment="1">
      <alignment horizontal="left" vertical="center"/>
    </xf>
    <xf numFmtId="0" fontId="12" fillId="0" borderId="0" xfId="0" applyFont="1" applyAlignment="1">
      <alignment horizontal="center" vertical="center"/>
    </xf>
    <xf numFmtId="0" fontId="3" fillId="0" borderId="0" xfId="0" applyFont="1" applyAlignment="1">
      <alignment vertical="center"/>
    </xf>
    <xf numFmtId="0" fontId="12" fillId="0" borderId="0" xfId="0" applyFont="1" applyAlignment="1">
      <alignment vertical="center"/>
    </xf>
    <xf numFmtId="0" fontId="13" fillId="0" borderId="0" xfId="0" applyFont="1" applyAlignment="1">
      <alignment vertical="center"/>
    </xf>
    <xf numFmtId="0" fontId="0" fillId="0" borderId="0" xfId="0" applyAlignment="1"/>
    <xf numFmtId="0" fontId="8" fillId="2" borderId="1" xfId="0" applyFont="1" applyFill="1" applyBorder="1" applyAlignment="1">
      <alignment vertical="center" wrapText="1"/>
    </xf>
    <xf numFmtId="0" fontId="4" fillId="4" borderId="1" xfId="0" applyFont="1" applyFill="1" applyBorder="1" applyAlignment="1">
      <alignment vertical="center" wrapText="1"/>
    </xf>
    <xf numFmtId="0" fontId="11" fillId="0" borderId="0" xfId="0" applyFont="1" applyAlignment="1">
      <alignment horizontal="center" vertical="center"/>
    </xf>
    <xf numFmtId="0" fontId="0" fillId="0" borderId="0" xfId="0" applyAlignment="1">
      <alignment horizontal="right"/>
    </xf>
    <xf numFmtId="0" fontId="4" fillId="0" borderId="0" xfId="0" applyFont="1" applyFill="1" applyAlignment="1">
      <alignment horizontal="left" vertical="center"/>
    </xf>
    <xf numFmtId="0" fontId="0" fillId="0" borderId="0" xfId="0" applyFill="1"/>
    <xf numFmtId="0" fontId="4" fillId="0" borderId="0" xfId="0" applyFont="1" applyAlignment="1">
      <alignment vertical="center" wrapText="1"/>
    </xf>
    <xf numFmtId="0" fontId="4" fillId="0" borderId="0" xfId="0" applyFont="1" applyFill="1" applyBorder="1" applyAlignment="1">
      <alignment horizontal="left" vertical="center" wrapText="1"/>
    </xf>
    <xf numFmtId="0" fontId="4" fillId="6" borderId="0" xfId="0" applyFont="1" applyFill="1" applyBorder="1" applyAlignment="1">
      <alignment vertical="center" wrapText="1"/>
    </xf>
    <xf numFmtId="0" fontId="0" fillId="0" borderId="0" xfId="0" applyFont="1"/>
    <xf numFmtId="0" fontId="0" fillId="0" borderId="0" xfId="0" applyFont="1" applyAlignment="1">
      <alignment horizontal="center" vertical="center"/>
    </xf>
    <xf numFmtId="0" fontId="4" fillId="4" borderId="0" xfId="0" applyFont="1" applyFill="1" applyAlignment="1">
      <alignment horizontal="left" vertical="center" wrapText="1"/>
    </xf>
    <xf numFmtId="0" fontId="0" fillId="0" borderId="0" xfId="0" applyFont="1" applyAlignment="1">
      <alignment horizontal="left" wrapText="1"/>
    </xf>
    <xf numFmtId="0" fontId="16" fillId="0" borderId="0" xfId="0" applyFont="1" applyAlignment="1">
      <alignment horizontal="center" vertical="center"/>
    </xf>
    <xf numFmtId="0" fontId="16" fillId="0" borderId="0" xfId="0" applyFont="1"/>
    <xf numFmtId="0" fontId="16" fillId="6" borderId="0" xfId="0" applyFont="1" applyFill="1" applyAlignment="1">
      <alignment horizontal="center" vertical="center"/>
    </xf>
    <xf numFmtId="0" fontId="16" fillId="4" borderId="0" xfId="0" applyFont="1" applyFill="1" applyAlignment="1">
      <alignment horizontal="center" vertical="center"/>
    </xf>
    <xf numFmtId="0" fontId="16" fillId="0" borderId="0" xfId="0" applyFont="1" applyFill="1" applyBorder="1" applyAlignment="1">
      <alignment horizontal="center" vertical="center"/>
    </xf>
    <xf numFmtId="0" fontId="16" fillId="0" borderId="0" xfId="0" applyFont="1" applyFill="1" applyBorder="1"/>
    <xf numFmtId="0" fontId="16" fillId="0" borderId="0" xfId="0" applyFont="1" applyAlignment="1">
      <alignment horizontal="left" wrapText="1"/>
    </xf>
    <xf numFmtId="0" fontId="12" fillId="0" borderId="0" xfId="0" applyFont="1" applyAlignment="1">
      <alignment horizontal="left" vertical="center"/>
    </xf>
    <xf numFmtId="0" fontId="4" fillId="0" borderId="0" xfId="0" applyFont="1" applyAlignment="1">
      <alignment horizontal="left" vertical="center" wrapText="1"/>
    </xf>
    <xf numFmtId="0" fontId="3" fillId="0" borderId="0" xfId="0" applyFont="1" applyAlignment="1">
      <alignment horizontal="left" vertical="center" wrapText="1"/>
    </xf>
    <xf numFmtId="0" fontId="11" fillId="0" borderId="0" xfId="0" applyFont="1" applyAlignment="1">
      <alignment vertical="center"/>
    </xf>
    <xf numFmtId="3" fontId="4" fillId="4" borderId="1" xfId="0" applyNumberFormat="1" applyFont="1" applyFill="1" applyBorder="1" applyAlignment="1">
      <alignment horizontal="center" vertical="center" wrapText="1"/>
    </xf>
    <xf numFmtId="0" fontId="4" fillId="2" borderId="7" xfId="0" applyFont="1" applyFill="1" applyBorder="1" applyAlignment="1">
      <alignment horizontal="center" vertical="center" wrapText="1"/>
    </xf>
    <xf numFmtId="0" fontId="16" fillId="0" borderId="0" xfId="0" applyFont="1" applyAlignment="1">
      <alignment wrapText="1"/>
    </xf>
    <xf numFmtId="0" fontId="4" fillId="0" borderId="0" xfId="0" applyFont="1" applyFill="1" applyAlignment="1">
      <alignment vertical="center"/>
    </xf>
    <xf numFmtId="0" fontId="18" fillId="0" borderId="0" xfId="0" applyFont="1"/>
    <xf numFmtId="0" fontId="19" fillId="0" borderId="0" xfId="0" applyFont="1"/>
    <xf numFmtId="0" fontId="16" fillId="0" borderId="0" xfId="0" applyFont="1" applyAlignment="1">
      <alignment horizontal="center" vertical="center" wrapText="1"/>
    </xf>
    <xf numFmtId="0" fontId="16" fillId="4" borderId="0" xfId="0" applyFont="1" applyFill="1" applyAlignment="1">
      <alignment horizontal="center" vertical="center" wrapText="1"/>
    </xf>
    <xf numFmtId="0" fontId="4" fillId="0" borderId="0" xfId="0" quotePrefix="1" applyFont="1" applyAlignment="1">
      <alignment horizontal="left" wrapText="1"/>
    </xf>
    <xf numFmtId="0" fontId="4" fillId="0" borderId="0" xfId="0" quotePrefix="1" applyFont="1" applyAlignment="1">
      <alignment horizontal="left" vertical="center" wrapText="1"/>
    </xf>
    <xf numFmtId="0" fontId="16" fillId="0" borderId="0" xfId="0" applyFont="1" applyAlignment="1">
      <alignment horizontal="center" vertical="top" wrapText="1"/>
    </xf>
    <xf numFmtId="0" fontId="4" fillId="0" borderId="0" xfId="0" applyFont="1" applyAlignment="1">
      <alignment wrapText="1"/>
    </xf>
    <xf numFmtId="0" fontId="16" fillId="6" borderId="0" xfId="0" applyFont="1" applyFill="1" applyAlignment="1">
      <alignment horizontal="center" vertical="center" wrapText="1"/>
    </xf>
    <xf numFmtId="0" fontId="4" fillId="0" borderId="0" xfId="0" applyFont="1" applyAlignment="1">
      <alignment horizontal="justify" vertical="center" wrapText="1"/>
    </xf>
    <xf numFmtId="0" fontId="0" fillId="0" borderId="0" xfId="0" applyFont="1" applyAlignment="1">
      <alignment horizontal="center" vertical="center" wrapText="1"/>
    </xf>
    <xf numFmtId="0" fontId="0" fillId="0" borderId="0" xfId="0" applyFont="1" applyAlignment="1">
      <alignment wrapText="1"/>
    </xf>
    <xf numFmtId="0" fontId="4" fillId="4" borderId="1" xfId="0" applyFont="1" applyFill="1" applyBorder="1" applyAlignment="1">
      <alignment horizontal="left" vertical="center" wrapText="1"/>
    </xf>
    <xf numFmtId="165" fontId="4" fillId="4" borderId="1" xfId="0" applyNumberFormat="1" applyFont="1" applyFill="1" applyBorder="1" applyAlignment="1">
      <alignment horizontal="center" vertical="center" wrapText="1"/>
    </xf>
    <xf numFmtId="15" fontId="4" fillId="4" borderId="1" xfId="0" applyNumberFormat="1" applyFont="1" applyFill="1" applyBorder="1" applyAlignment="1">
      <alignment horizontal="left" vertical="center" wrapText="1"/>
    </xf>
    <xf numFmtId="0"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1" xfId="0" applyFont="1" applyFill="1" applyBorder="1" applyAlignment="1">
      <alignment horizontal="left" vertical="center" wrapText="1"/>
    </xf>
    <xf numFmtId="0" fontId="17" fillId="4" borderId="1" xfId="0" applyFont="1" applyFill="1" applyBorder="1" applyAlignment="1">
      <alignment horizontal="left" vertical="center" wrapText="1" indent="2"/>
    </xf>
    <xf numFmtId="0" fontId="4" fillId="4" borderId="1" xfId="0" applyNumberFormat="1" applyFont="1" applyFill="1" applyBorder="1" applyAlignment="1">
      <alignment horizontal="left" vertical="center" wrapText="1"/>
    </xf>
    <xf numFmtId="0" fontId="0" fillId="0" borderId="0" xfId="0" applyNumberFormat="1" applyAlignment="1">
      <alignment horizontal="left" wrapText="1"/>
    </xf>
    <xf numFmtId="0" fontId="0" fillId="0" borderId="0" xfId="0" applyNumberFormat="1" applyAlignment="1">
      <alignment horizontal="left"/>
    </xf>
    <xf numFmtId="1" fontId="4" fillId="4" borderId="1" xfId="0" applyNumberFormat="1" applyFont="1" applyFill="1" applyBorder="1" applyAlignment="1">
      <alignment horizontal="center" vertical="center" wrapText="1"/>
    </xf>
    <xf numFmtId="1" fontId="4" fillId="4" borderId="4" xfId="0" applyNumberFormat="1" applyFont="1" applyFill="1" applyBorder="1" applyAlignment="1">
      <alignment horizontal="center" vertical="center" wrapText="1"/>
    </xf>
    <xf numFmtId="1" fontId="4" fillId="4" borderId="7" xfId="0" applyNumberFormat="1" applyFont="1" applyFill="1" applyBorder="1" applyAlignment="1">
      <alignment horizontal="center" vertical="center" wrapText="1"/>
    </xf>
    <xf numFmtId="9" fontId="4" fillId="4" borderId="1" xfId="1" applyNumberFormat="1" applyFont="1" applyFill="1" applyBorder="1" applyAlignment="1">
      <alignment horizontal="center" vertical="center" wrapText="1"/>
    </xf>
    <xf numFmtId="0" fontId="4" fillId="7" borderId="1" xfId="0" applyFont="1" applyFill="1" applyBorder="1" applyAlignment="1">
      <alignment horizontal="center" wrapText="1"/>
    </xf>
    <xf numFmtId="0" fontId="4" fillId="4" borderId="1" xfId="0" applyFont="1" applyFill="1" applyBorder="1" applyAlignment="1">
      <alignment horizontal="left" vertical="center" wrapText="1" indent="2"/>
    </xf>
    <xf numFmtId="0" fontId="3" fillId="4" borderId="1" xfId="0" applyNumberFormat="1" applyFont="1" applyFill="1" applyBorder="1" applyAlignment="1">
      <alignment horizontal="left" vertical="center" wrapText="1"/>
    </xf>
    <xf numFmtId="0" fontId="4" fillId="0" borderId="0" xfId="0" applyFont="1" applyFill="1" applyAlignment="1">
      <alignment horizontal="left" vertical="center"/>
    </xf>
    <xf numFmtId="0" fontId="3" fillId="0" borderId="0" xfId="0" applyFont="1" applyFill="1" applyAlignment="1">
      <alignment horizontal="left" vertical="center"/>
    </xf>
    <xf numFmtId="0" fontId="3" fillId="0" borderId="0" xfId="0" applyFont="1" applyFill="1" applyAlignment="1">
      <alignment vertical="center"/>
    </xf>
    <xf numFmtId="0" fontId="15" fillId="0" borderId="0" xfId="0" applyFont="1" applyFill="1" applyAlignment="1">
      <alignment horizontal="center" vertical="center"/>
    </xf>
    <xf numFmtId="0" fontId="16" fillId="0" borderId="0" xfId="0" applyFont="1" applyFill="1" applyAlignment="1">
      <alignment horizontal="center" vertical="center"/>
    </xf>
    <xf numFmtId="0" fontId="16" fillId="0" borderId="0" xfId="0" applyFont="1" applyFill="1"/>
    <xf numFmtId="0" fontId="12" fillId="0" borderId="0" xfId="0" applyFont="1" applyFill="1" applyAlignment="1">
      <alignment vertical="center"/>
    </xf>
    <xf numFmtId="15" fontId="4" fillId="0" borderId="0" xfId="0" applyNumberFormat="1" applyFont="1" applyFill="1" applyAlignment="1">
      <alignment horizontal="left" vertical="center" wrapText="1"/>
    </xf>
    <xf numFmtId="0" fontId="2" fillId="0" borderId="0" xfId="0" applyFont="1" applyFill="1" applyAlignment="1">
      <alignment horizontal="center" vertical="center"/>
    </xf>
    <xf numFmtId="0" fontId="0" fillId="0" borderId="0" xfId="0" applyFill="1" applyAlignment="1">
      <alignment horizontal="left"/>
    </xf>
    <xf numFmtId="0" fontId="0" fillId="0" borderId="0" xfId="0" applyFill="1" applyAlignment="1">
      <alignment horizontal="center"/>
    </xf>
    <xf numFmtId="0" fontId="12" fillId="0" borderId="0" xfId="0" applyFont="1" applyFill="1" applyAlignment="1">
      <alignment horizontal="center" vertical="center"/>
    </xf>
    <xf numFmtId="0" fontId="0" fillId="0" borderId="0" xfId="0" applyFill="1" applyAlignment="1"/>
    <xf numFmtId="165" fontId="4" fillId="0" borderId="0" xfId="0" applyNumberFormat="1" applyFont="1" applyFill="1" applyAlignment="1">
      <alignment horizontal="left" vertical="center" wrapText="1"/>
    </xf>
    <xf numFmtId="0" fontId="0" fillId="0" borderId="0" xfId="0" applyFill="1" applyAlignment="1">
      <alignment horizontal="center" vertical="center"/>
    </xf>
    <xf numFmtId="0" fontId="21" fillId="0" borderId="0" xfId="0" applyFont="1" applyAlignment="1">
      <alignment wrapText="1"/>
    </xf>
    <xf numFmtId="0" fontId="21" fillId="0" borderId="0" xfId="0" applyFont="1"/>
    <xf numFmtId="0" fontId="23" fillId="0" borderId="0" xfId="0" applyFont="1" applyAlignment="1">
      <alignment horizontal="center" vertical="center"/>
    </xf>
    <xf numFmtId="0" fontId="23" fillId="0" borderId="0" xfId="0" applyFont="1" applyFill="1" applyAlignment="1">
      <alignment horizontal="justify" vertical="center" wrapText="1"/>
    </xf>
    <xf numFmtId="0" fontId="21" fillId="0" borderId="0" xfId="0" applyFont="1" applyFill="1"/>
    <xf numFmtId="0" fontId="21" fillId="0" borderId="0" xfId="0" applyFont="1" applyFill="1" applyAlignment="1">
      <alignment wrapText="1"/>
    </xf>
    <xf numFmtId="0" fontId="25" fillId="0" borderId="0" xfId="0" applyFont="1" applyAlignment="1">
      <alignment horizontal="left" vertical="center"/>
    </xf>
    <xf numFmtId="0" fontId="17" fillId="0" borderId="0" xfId="0" applyFont="1" applyAlignment="1">
      <alignment horizontal="center" vertical="center" wrapText="1"/>
    </xf>
    <xf numFmtId="0" fontId="26" fillId="2" borderId="1" xfId="0" applyFont="1" applyFill="1" applyBorder="1" applyAlignment="1">
      <alignment horizontal="center" vertical="center" wrapText="1"/>
    </xf>
    <xf numFmtId="0" fontId="23" fillId="4" borderId="1" xfId="0" applyFont="1" applyFill="1" applyBorder="1" applyAlignment="1">
      <alignment horizontal="center" vertical="center" wrapText="1"/>
    </xf>
    <xf numFmtId="3" fontId="17" fillId="4" borderId="1" xfId="0" applyNumberFormat="1" applyFont="1" applyFill="1" applyBorder="1" applyAlignment="1">
      <alignment horizontal="center" vertical="center" wrapText="1"/>
    </xf>
    <xf numFmtId="0" fontId="17" fillId="4" borderId="1" xfId="0" applyFont="1" applyFill="1" applyBorder="1" applyAlignment="1">
      <alignment horizontal="center" vertical="center" wrapText="1"/>
    </xf>
    <xf numFmtId="9" fontId="17" fillId="4" borderId="1" xfId="1" applyFont="1" applyFill="1" applyBorder="1" applyAlignment="1">
      <alignment horizontal="center" vertical="center" wrapText="1"/>
    </xf>
    <xf numFmtId="0" fontId="27" fillId="0" borderId="0" xfId="0" applyFont="1" applyBorder="1" applyAlignment="1">
      <alignment horizontal="left" vertical="center"/>
    </xf>
    <xf numFmtId="0" fontId="21" fillId="0" borderId="0" xfId="0" applyFont="1" applyBorder="1"/>
    <xf numFmtId="0" fontId="21" fillId="0" borderId="0" xfId="0" applyFont="1" applyBorder="1" applyAlignment="1">
      <alignment wrapText="1"/>
    </xf>
    <xf numFmtId="0" fontId="17" fillId="0" borderId="0" xfId="0" applyFont="1" applyFill="1" applyAlignment="1">
      <alignment horizontal="left" vertical="center"/>
    </xf>
    <xf numFmtId="0" fontId="25" fillId="0" borderId="0" xfId="0" applyFont="1" applyBorder="1" applyAlignment="1">
      <alignment horizontal="left" vertical="center"/>
    </xf>
    <xf numFmtId="0" fontId="17" fillId="0" borderId="0" xfId="0" applyFont="1" applyBorder="1" applyAlignment="1">
      <alignment horizontal="left" vertical="center"/>
    </xf>
    <xf numFmtId="0" fontId="17" fillId="2" borderId="1" xfId="0" applyFont="1" applyFill="1" applyBorder="1" applyAlignment="1">
      <alignment horizontal="left" vertical="center"/>
    </xf>
    <xf numFmtId="0" fontId="17" fillId="0" borderId="1" xfId="0" applyFont="1" applyBorder="1" applyAlignment="1">
      <alignment vertical="center" wrapText="1"/>
    </xf>
    <xf numFmtId="0" fontId="17" fillId="0" borderId="1" xfId="0" applyFont="1" applyBorder="1" applyAlignment="1">
      <alignment horizontal="left" vertical="center" wrapText="1"/>
    </xf>
    <xf numFmtId="0" fontId="3" fillId="0" borderId="0" xfId="0" applyFont="1" applyAlignment="1">
      <alignment horizontal="left" vertical="center"/>
    </xf>
    <xf numFmtId="0" fontId="2" fillId="0" borderId="0" xfId="0" applyFont="1" applyAlignment="1">
      <alignment horizontal="left"/>
    </xf>
    <xf numFmtId="0" fontId="4" fillId="0" borderId="0" xfId="0" applyFont="1" applyFill="1" applyAlignment="1">
      <alignment horizontal="left" vertical="center"/>
    </xf>
    <xf numFmtId="0" fontId="0" fillId="0" borderId="0" xfId="0" applyAlignment="1">
      <alignment horizontal="left" vertical="top" wrapText="1"/>
    </xf>
    <xf numFmtId="0" fontId="6" fillId="3" borderId="1"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165" fontId="4" fillId="0" borderId="0" xfId="0" applyNumberFormat="1" applyFont="1" applyFill="1" applyAlignment="1">
      <alignment horizontal="left" vertical="center" wrapText="1"/>
    </xf>
    <xf numFmtId="166" fontId="17" fillId="4" borderId="4" xfId="2" applyNumberFormat="1" applyFont="1" applyFill="1" applyBorder="1" applyAlignment="1">
      <alignment horizontal="left"/>
    </xf>
    <xf numFmtId="166" fontId="17" fillId="4" borderId="6" xfId="2" applyNumberFormat="1" applyFont="1" applyFill="1" applyBorder="1" applyAlignment="1">
      <alignment horizontal="left"/>
    </xf>
    <xf numFmtId="166" fontId="17" fillId="4" borderId="5" xfId="2" applyNumberFormat="1" applyFont="1" applyFill="1" applyBorder="1" applyAlignment="1">
      <alignment horizontal="left"/>
    </xf>
    <xf numFmtId="0" fontId="21" fillId="2" borderId="4" xfId="0" applyFont="1" applyFill="1" applyBorder="1" applyAlignment="1">
      <alignment horizontal="center"/>
    </xf>
    <xf numFmtId="0" fontId="21" fillId="2" borderId="6" xfId="0" applyFont="1" applyFill="1" applyBorder="1" applyAlignment="1">
      <alignment horizontal="center"/>
    </xf>
    <xf numFmtId="0" fontId="21" fillId="2" borderId="5" xfId="0" applyFont="1" applyFill="1" applyBorder="1" applyAlignment="1">
      <alignment horizontal="center"/>
    </xf>
    <xf numFmtId="0" fontId="21" fillId="4" borderId="4" xfId="0" applyFont="1" applyFill="1" applyBorder="1" applyAlignment="1">
      <alignment horizontal="center"/>
    </xf>
    <xf numFmtId="0" fontId="21" fillId="4" borderId="6" xfId="0" applyFont="1" applyFill="1" applyBorder="1" applyAlignment="1">
      <alignment horizontal="center"/>
    </xf>
    <xf numFmtId="0" fontId="21" fillId="4" borderId="5" xfId="0" applyFont="1" applyFill="1" applyBorder="1" applyAlignment="1">
      <alignment horizontal="center"/>
    </xf>
    <xf numFmtId="165" fontId="17" fillId="4" borderId="4" xfId="0" applyNumberFormat="1" applyFont="1" applyFill="1" applyBorder="1" applyAlignment="1">
      <alignment horizontal="left" vertical="center" wrapText="1"/>
    </xf>
    <xf numFmtId="165" fontId="17" fillId="4" borderId="6" xfId="0" applyNumberFormat="1" applyFont="1" applyFill="1" applyBorder="1" applyAlignment="1">
      <alignment horizontal="left" vertical="center" wrapText="1"/>
    </xf>
    <xf numFmtId="165" fontId="17" fillId="4" borderId="5" xfId="0" applyNumberFormat="1" applyFont="1" applyFill="1" applyBorder="1" applyAlignment="1">
      <alignment horizontal="left" vertical="center" wrapText="1"/>
    </xf>
    <xf numFmtId="0" fontId="22" fillId="0" borderId="0" xfId="0" applyFont="1" applyAlignment="1">
      <alignment horizontal="left" vertical="center"/>
    </xf>
    <xf numFmtId="0" fontId="20" fillId="0" borderId="0" xfId="0" applyFont="1" applyAlignment="1">
      <alignment horizontal="left" vertical="center"/>
    </xf>
    <xf numFmtId="165" fontId="17" fillId="0" borderId="0" xfId="0" applyNumberFormat="1" applyFont="1" applyFill="1" applyAlignment="1">
      <alignment horizontal="left" vertical="center" wrapText="1"/>
    </xf>
    <xf numFmtId="0" fontId="24" fillId="0" borderId="0" xfId="0" applyFont="1" applyFill="1" applyAlignment="1">
      <alignment horizontal="left"/>
    </xf>
    <xf numFmtId="0" fontId="17" fillId="0" borderId="0" xfId="0" applyFont="1" applyFill="1" applyAlignment="1">
      <alignment horizontal="left" vertical="center"/>
    </xf>
    <xf numFmtId="0" fontId="17" fillId="0" borderId="0" xfId="0" applyFont="1" applyFill="1" applyAlignment="1">
      <alignment horizontal="left" vertical="center" wrapText="1"/>
    </xf>
    <xf numFmtId="0" fontId="13" fillId="0" borderId="0" xfId="0" applyFont="1" applyAlignment="1">
      <alignment horizontal="left" vertical="center"/>
    </xf>
    <xf numFmtId="0" fontId="12" fillId="0" borderId="0" xfId="0" applyFont="1" applyAlignment="1">
      <alignment horizontal="left" vertical="center"/>
    </xf>
    <xf numFmtId="0" fontId="0" fillId="2" borderId="4" xfId="0" applyFill="1" applyBorder="1" applyAlignment="1">
      <alignment horizontal="center"/>
    </xf>
    <xf numFmtId="0" fontId="0" fillId="2" borderId="6" xfId="0" applyFill="1" applyBorder="1" applyAlignment="1">
      <alignment horizontal="center"/>
    </xf>
    <xf numFmtId="0" fontId="0" fillId="2" borderId="5" xfId="0" applyFill="1" applyBorder="1" applyAlignment="1">
      <alignment horizontal="center"/>
    </xf>
    <xf numFmtId="0" fontId="17" fillId="4" borderId="4" xfId="0" applyFont="1" applyFill="1" applyBorder="1" applyAlignment="1">
      <alignment horizontal="left"/>
    </xf>
    <xf numFmtId="0" fontId="17" fillId="4" borderId="6" xfId="0" applyFont="1" applyFill="1" applyBorder="1" applyAlignment="1">
      <alignment horizontal="left"/>
    </xf>
    <xf numFmtId="0" fontId="17" fillId="4" borderId="5" xfId="0" applyFont="1" applyFill="1" applyBorder="1" applyAlignment="1">
      <alignment horizontal="left"/>
    </xf>
    <xf numFmtId="0" fontId="13" fillId="0" borderId="0" xfId="0" applyFont="1" applyAlignment="1">
      <alignment horizontal="left" vertical="center" wrapText="1"/>
    </xf>
    <xf numFmtId="0" fontId="12" fillId="0" borderId="0" xfId="0" applyFont="1" applyAlignment="1">
      <alignment horizontal="left" vertical="center" wrapText="1"/>
    </xf>
    <xf numFmtId="0" fontId="4" fillId="0" borderId="0" xfId="0" applyFont="1" applyAlignment="1">
      <alignment horizontal="left" vertical="center" wrapText="1"/>
    </xf>
    <xf numFmtId="0" fontId="3" fillId="0" borderId="0" xfId="0" applyFont="1" applyAlignment="1">
      <alignment horizontal="left" vertical="center" wrapText="1"/>
    </xf>
    <xf numFmtId="0" fontId="12" fillId="0" borderId="0" xfId="0" applyFont="1" applyAlignment="1">
      <alignment horizontal="center" vertical="center"/>
    </xf>
  </cellXfs>
  <cellStyles count="3">
    <cellStyle name="Currency" xfId="2" builtinId="4"/>
    <cellStyle name="Normal" xfId="0" builtinId="0"/>
    <cellStyle name="Percent" xfId="1" builtinId="5"/>
  </cellStyles>
  <dxfs count="0"/>
  <tableStyles count="0" defaultTableStyle="TableStyleMedium2" defaultPivotStyle="PivotStyleLight16"/>
  <colors>
    <mruColors>
      <color rgb="FFFF4F4F"/>
      <color rgb="FFFF85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xdr:nvSpPr>
        <xdr:cNvPr id="7" name="Arrow: Curved Down 6">
          <a:extLst>
            <a:ext uri="{FF2B5EF4-FFF2-40B4-BE49-F238E27FC236}">
              <a16:creationId xmlns:a16="http://schemas.microsoft.com/office/drawing/2014/main" id="{F885CDB2-2C30-4329-964A-2EFE1B108077}"/>
            </a:ext>
          </a:extLst>
        </xdr:cNvPr>
        <xdr:cNvSpPr/>
      </xdr:nvSpPr>
      <xdr:spPr>
        <a:xfrm>
          <a:off x="9345825" y="7813514"/>
          <a:ext cx="1957899" cy="628167"/>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twoCellAnchor>
    <xdr:from>
      <xdr:col>6</xdr:col>
      <xdr:colOff>276225</xdr:colOff>
      <xdr:row>22</xdr:row>
      <xdr:rowOff>99060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B1BB8DAE-C2E4-401A-B933-4FD8902B42A4}"/>
            </a:ext>
          </a:extLst>
        </xdr:cNvPr>
        <xdr:cNvSpPr txBox="1"/>
      </xdr:nvSpPr>
      <xdr:spPr>
        <a:xfrm>
          <a:off x="10746105" y="5791200"/>
          <a:ext cx="2084070" cy="1611629"/>
        </a:xfrm>
        <a:prstGeom prst="rect">
          <a:avLst/>
        </a:prstGeom>
        <a:solidFill>
          <a:schemeClr val="accent6">
            <a:lumMod val="20000"/>
            <a:lumOff val="80000"/>
          </a:schemeClr>
        </a:solidFill>
        <a:ln w="1905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4" tint="0.59999389629810485"/>
    <pageSetUpPr fitToPage="1"/>
  </sheetPr>
  <dimension ref="A1:I31"/>
  <sheetViews>
    <sheetView zoomScaleNormal="100" workbookViewId="0">
      <pane ySplit="2" topLeftCell="A3" activePane="bottomLeft" state="frozen"/>
      <selection activeCell="A3" sqref="A3"/>
      <selection pane="bottomLeft"/>
    </sheetView>
  </sheetViews>
  <sheetFormatPr defaultRowHeight="14.5" x14ac:dyDescent="0.35"/>
  <cols>
    <col min="1" max="1" width="55" customWidth="1"/>
    <col min="2" max="2" width="20.453125" customWidth="1"/>
    <col min="3" max="3" width="67.54296875" customWidth="1"/>
  </cols>
  <sheetData>
    <row r="1" spans="1:9" ht="31" x14ac:dyDescent="0.35">
      <c r="A1" s="27" t="s">
        <v>58</v>
      </c>
    </row>
    <row r="2" spans="1:9" ht="15.5" x14ac:dyDescent="0.35">
      <c r="A2" s="26" t="s">
        <v>139</v>
      </c>
      <c r="C2" s="50"/>
    </row>
    <row r="3" spans="1:9" x14ac:dyDescent="0.35">
      <c r="A3" s="25"/>
    </row>
    <row r="4" spans="1:9" x14ac:dyDescent="0.35">
      <c r="A4" s="141" t="s">
        <v>21</v>
      </c>
      <c r="B4" s="141"/>
    </row>
    <row r="5" spans="1:9" s="52" customFormat="1" x14ac:dyDescent="0.35">
      <c r="A5" s="104" t="s">
        <v>147</v>
      </c>
      <c r="B5" s="104"/>
    </row>
    <row r="6" spans="1:9" s="52" customFormat="1" x14ac:dyDescent="0.35">
      <c r="B6" s="74"/>
      <c r="C6" s="74"/>
    </row>
    <row r="7" spans="1:9" x14ac:dyDescent="0.35">
      <c r="A7" s="74" t="s">
        <v>61</v>
      </c>
      <c r="B7" s="74"/>
      <c r="C7" s="74"/>
    </row>
    <row r="8" spans="1:9" x14ac:dyDescent="0.35">
      <c r="A8" s="51"/>
      <c r="B8" s="51"/>
      <c r="C8" s="52"/>
    </row>
    <row r="9" spans="1:9" ht="29.25" customHeight="1" x14ac:dyDescent="0.35">
      <c r="A9" s="36" t="s">
        <v>59</v>
      </c>
      <c r="B9" s="9" t="s">
        <v>57</v>
      </c>
      <c r="C9" s="9" t="s">
        <v>60</v>
      </c>
      <c r="I9" s="34"/>
    </row>
    <row r="10" spans="1:9" x14ac:dyDescent="0.35">
      <c r="A10" s="92" t="s">
        <v>148</v>
      </c>
      <c r="B10" s="88"/>
      <c r="C10" s="87"/>
    </row>
    <row r="11" spans="1:9" x14ac:dyDescent="0.35">
      <c r="A11" s="92" t="s">
        <v>149</v>
      </c>
      <c r="B11" s="88"/>
      <c r="C11" s="87"/>
    </row>
    <row r="12" spans="1:9" x14ac:dyDescent="0.35">
      <c r="A12" s="92" t="s">
        <v>150</v>
      </c>
      <c r="B12" s="88">
        <v>36923</v>
      </c>
      <c r="C12" s="89"/>
      <c r="G12" s="35"/>
    </row>
    <row r="13" spans="1:9" x14ac:dyDescent="0.35">
      <c r="A13" s="92" t="s">
        <v>151</v>
      </c>
      <c r="B13" s="88"/>
      <c r="C13" s="87"/>
    </row>
    <row r="14" spans="1:9" x14ac:dyDescent="0.35">
      <c r="A14" s="87"/>
      <c r="B14" s="88"/>
      <c r="C14" s="87"/>
    </row>
    <row r="15" spans="1:9" x14ac:dyDescent="0.35">
      <c r="A15" s="87"/>
      <c r="B15" s="88"/>
      <c r="C15" s="89"/>
    </row>
    <row r="16" spans="1:9" x14ac:dyDescent="0.35">
      <c r="A16" s="87"/>
      <c r="B16" s="88"/>
      <c r="C16" s="87"/>
    </row>
    <row r="17" spans="1:3" x14ac:dyDescent="0.35">
      <c r="A17" s="87"/>
      <c r="B17" s="88"/>
      <c r="C17" s="87"/>
    </row>
    <row r="18" spans="1:3" x14ac:dyDescent="0.35">
      <c r="A18" s="87"/>
      <c r="B18" s="88"/>
      <c r="C18" s="87"/>
    </row>
    <row r="19" spans="1:3" x14ac:dyDescent="0.35">
      <c r="A19" s="87"/>
      <c r="B19" s="88"/>
      <c r="C19" s="87"/>
    </row>
    <row r="20" spans="1:3" x14ac:dyDescent="0.35">
      <c r="A20" s="87"/>
      <c r="B20" s="88"/>
      <c r="C20" s="87"/>
    </row>
    <row r="21" spans="1:3" x14ac:dyDescent="0.35">
      <c r="A21" s="87"/>
      <c r="B21" s="88"/>
      <c r="C21" s="87"/>
    </row>
    <row r="22" spans="1:3" x14ac:dyDescent="0.35">
      <c r="A22" s="87"/>
      <c r="B22" s="88"/>
      <c r="C22" s="92"/>
    </row>
    <row r="23" spans="1:3" x14ac:dyDescent="0.35">
      <c r="A23" s="87"/>
      <c r="B23" s="88"/>
      <c r="C23" s="87"/>
    </row>
    <row r="24" spans="1:3" x14ac:dyDescent="0.35">
      <c r="A24" s="87"/>
      <c r="B24" s="88"/>
      <c r="C24" s="89"/>
    </row>
    <row r="25" spans="1:3" x14ac:dyDescent="0.35">
      <c r="A25" s="87"/>
      <c r="B25" s="90"/>
      <c r="C25" s="89"/>
    </row>
    <row r="26" spans="1:3" x14ac:dyDescent="0.35">
      <c r="A26" s="87"/>
      <c r="B26" s="90"/>
      <c r="C26" s="87"/>
    </row>
    <row r="27" spans="1:3" x14ac:dyDescent="0.35">
      <c r="A27" s="87"/>
      <c r="B27" s="90"/>
      <c r="C27" s="87"/>
    </row>
    <row r="28" spans="1:3" x14ac:dyDescent="0.35">
      <c r="A28" s="87"/>
      <c r="B28" s="88"/>
      <c r="C28" s="89"/>
    </row>
    <row r="29" spans="1:3" x14ac:dyDescent="0.35">
      <c r="A29" s="87"/>
      <c r="B29" s="88"/>
      <c r="C29" s="87"/>
    </row>
    <row r="30" spans="1:3" x14ac:dyDescent="0.35">
      <c r="A30" s="87"/>
      <c r="B30" s="88"/>
      <c r="C30" s="87"/>
    </row>
    <row r="31" spans="1:3" x14ac:dyDescent="0.35">
      <c r="A31" s="87"/>
      <c r="B31" s="88"/>
      <c r="C31" s="87"/>
    </row>
  </sheetData>
  <mergeCells count="1">
    <mergeCell ref="A4:B4"/>
  </mergeCells>
  <pageMargins left="0.7" right="0.7" top="0.75" bottom="0.75" header="0.3" footer="0.3"/>
  <pageSetup scale="8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4" tint="0.59999389629810485"/>
    <pageSetUpPr fitToPage="1"/>
  </sheetPr>
  <dimension ref="A1:M26"/>
  <sheetViews>
    <sheetView tabSelected="1" zoomScaleNormal="100" workbookViewId="0">
      <pane ySplit="2" topLeftCell="A3" activePane="bottomLeft" state="frozen"/>
      <selection activeCell="A3" sqref="A3"/>
      <selection pane="bottomLeft" activeCell="A22" sqref="A22"/>
    </sheetView>
  </sheetViews>
  <sheetFormatPr defaultRowHeight="14.5" x14ac:dyDescent="0.35"/>
  <cols>
    <col min="1" max="1" width="87.26953125" customWidth="1"/>
    <col min="2" max="7" width="10.26953125" style="1" customWidth="1"/>
    <col min="8" max="8" width="2.54296875" style="18" customWidth="1"/>
    <col min="9" max="11" width="10.26953125" style="1" customWidth="1"/>
    <col min="12" max="13" width="10.26953125" customWidth="1"/>
  </cols>
  <sheetData>
    <row r="1" spans="1:13" ht="31" x14ac:dyDescent="0.35">
      <c r="A1" s="27" t="s">
        <v>0</v>
      </c>
    </row>
    <row r="2" spans="1:13" ht="15.5" x14ac:dyDescent="0.35">
      <c r="A2" s="67" t="str">
        <f>"Active Members of the Firm as of "&amp;TEXT(C5,"mmmm dd, yyyy")</f>
        <v>Active Members of the Firm as of February 15, 2022</v>
      </c>
    </row>
    <row r="3" spans="1:13" x14ac:dyDescent="0.35">
      <c r="A3" s="2"/>
    </row>
    <row r="4" spans="1:13" x14ac:dyDescent="0.35">
      <c r="A4" s="3" t="s">
        <v>21</v>
      </c>
      <c r="C4" s="142" t="s">
        <v>38</v>
      </c>
      <c r="D4" s="142"/>
      <c r="E4" s="142"/>
    </row>
    <row r="5" spans="1:13" s="52" customFormat="1" x14ac:dyDescent="0.35">
      <c r="A5" s="143" t="str">
        <f>'Appendix A'!A5</f>
        <v>Davies Ward Phillips &amp; Vineberg LLP</v>
      </c>
      <c r="B5" s="143"/>
      <c r="C5" s="149">
        <v>44607</v>
      </c>
      <c r="D5" s="149"/>
      <c r="E5" s="117"/>
      <c r="F5" s="118"/>
      <c r="G5" s="118"/>
      <c r="H5" s="18"/>
      <c r="I5" s="118"/>
      <c r="J5" s="118"/>
      <c r="K5" s="118"/>
    </row>
    <row r="6" spans="1:13" s="52" customFormat="1" x14ac:dyDescent="0.35">
      <c r="B6" s="21"/>
      <c r="C6" s="118"/>
      <c r="D6" s="118"/>
      <c r="E6" s="118"/>
      <c r="F6" s="118"/>
      <c r="G6" s="118"/>
      <c r="H6" s="18"/>
      <c r="I6" s="118"/>
      <c r="J6" s="118"/>
      <c r="K6" s="118"/>
    </row>
    <row r="7" spans="1:13" ht="24.75" customHeight="1" x14ac:dyDescent="0.35">
      <c r="A7" s="147"/>
      <c r="B7" s="146" t="s">
        <v>1</v>
      </c>
      <c r="C7" s="146"/>
      <c r="D7" s="146"/>
      <c r="E7" s="146"/>
      <c r="F7" s="146"/>
      <c r="G7" s="146"/>
      <c r="H7" s="19"/>
      <c r="I7" s="145" t="s">
        <v>2</v>
      </c>
      <c r="J7" s="145"/>
      <c r="K7" s="145"/>
      <c r="L7" s="145"/>
      <c r="M7" s="145"/>
    </row>
    <row r="8" spans="1:13" ht="77.25" customHeight="1" x14ac:dyDescent="0.35">
      <c r="A8" s="148"/>
      <c r="B8" s="9" t="s">
        <v>3</v>
      </c>
      <c r="C8" s="9" t="s">
        <v>4</v>
      </c>
      <c r="D8" s="9" t="s">
        <v>5</v>
      </c>
      <c r="E8" s="9" t="s">
        <v>6</v>
      </c>
      <c r="F8" s="9" t="s">
        <v>20</v>
      </c>
      <c r="G8" s="9" t="s">
        <v>68</v>
      </c>
      <c r="H8" s="20"/>
      <c r="I8" s="9" t="s">
        <v>7</v>
      </c>
      <c r="J8" s="9" t="s">
        <v>140</v>
      </c>
      <c r="K8" s="9" t="s">
        <v>22</v>
      </c>
      <c r="L8" s="9" t="s">
        <v>67</v>
      </c>
      <c r="M8" s="9" t="s">
        <v>67</v>
      </c>
    </row>
    <row r="9" spans="1:13" x14ac:dyDescent="0.35">
      <c r="A9" s="11" t="s">
        <v>8</v>
      </c>
      <c r="B9" s="71"/>
      <c r="C9" s="71"/>
      <c r="D9" s="71"/>
      <c r="E9" s="71"/>
      <c r="F9" s="71"/>
      <c r="G9" s="71"/>
      <c r="H9" s="21"/>
      <c r="I9" s="71"/>
      <c r="J9" s="71"/>
      <c r="K9" s="71"/>
      <c r="L9" s="71"/>
      <c r="M9" s="71"/>
    </row>
    <row r="10" spans="1:13" x14ac:dyDescent="0.35">
      <c r="A10" s="11" t="s">
        <v>9</v>
      </c>
      <c r="B10" s="71"/>
      <c r="C10" s="71"/>
      <c r="D10" s="71"/>
      <c r="E10" s="71"/>
      <c r="F10" s="71"/>
      <c r="G10" s="71"/>
      <c r="H10" s="21"/>
      <c r="I10" s="71"/>
      <c r="J10" s="71"/>
      <c r="K10" s="71"/>
      <c r="L10" s="71"/>
      <c r="M10" s="71"/>
    </row>
    <row r="11" spans="1:13" x14ac:dyDescent="0.35">
      <c r="A11" s="11" t="s">
        <v>10</v>
      </c>
      <c r="B11" s="71"/>
      <c r="C11" s="71"/>
      <c r="D11" s="71"/>
      <c r="E11" s="71"/>
      <c r="F11" s="71"/>
      <c r="G11" s="71"/>
      <c r="H11" s="21"/>
      <c r="I11" s="71"/>
      <c r="J11" s="71"/>
      <c r="K11" s="71"/>
      <c r="L11" s="71"/>
      <c r="M11" s="71"/>
    </row>
    <row r="12" spans="1:13" x14ac:dyDescent="0.35">
      <c r="A12" s="11" t="s">
        <v>11</v>
      </c>
      <c r="B12" s="71"/>
      <c r="C12" s="71"/>
      <c r="D12" s="71"/>
      <c r="E12" s="71"/>
      <c r="F12" s="71"/>
      <c r="G12" s="71"/>
      <c r="H12" s="21"/>
      <c r="I12" s="71"/>
      <c r="J12" s="71"/>
      <c r="K12" s="71"/>
      <c r="L12" s="71"/>
      <c r="M12" s="71"/>
    </row>
    <row r="13" spans="1:13" x14ac:dyDescent="0.35">
      <c r="A13" s="11" t="s">
        <v>12</v>
      </c>
      <c r="B13" s="71"/>
      <c r="C13" s="71"/>
      <c r="D13" s="71"/>
      <c r="E13" s="71"/>
      <c r="F13" s="71"/>
      <c r="G13" s="71"/>
      <c r="H13" s="21"/>
      <c r="I13" s="71"/>
      <c r="J13" s="71"/>
      <c r="K13" s="71"/>
      <c r="L13" s="71"/>
      <c r="M13" s="71"/>
    </row>
    <row r="14" spans="1:13" ht="27.5" x14ac:dyDescent="0.35">
      <c r="A14" s="12" t="s">
        <v>13</v>
      </c>
      <c r="B14" s="71"/>
      <c r="C14" s="71"/>
      <c r="D14" s="71"/>
      <c r="E14" s="71"/>
      <c r="F14" s="71"/>
      <c r="G14" s="71"/>
      <c r="H14" s="21"/>
      <c r="I14" s="71"/>
      <c r="J14" s="71"/>
      <c r="K14" s="71"/>
      <c r="L14" s="71"/>
      <c r="M14" s="71"/>
    </row>
    <row r="15" spans="1:13" x14ac:dyDescent="0.35">
      <c r="A15" s="5"/>
      <c r="B15" s="7"/>
      <c r="C15" s="7"/>
      <c r="D15" s="7"/>
      <c r="E15" s="7"/>
      <c r="F15" s="7"/>
      <c r="G15" s="7"/>
      <c r="I15" s="7"/>
      <c r="J15" s="7"/>
    </row>
    <row r="16" spans="1:13" s="13" customFormat="1" ht="18" customHeight="1" x14ac:dyDescent="0.35">
      <c r="A16" s="17" t="s">
        <v>16</v>
      </c>
      <c r="B16" s="5"/>
      <c r="H16" s="22"/>
    </row>
    <row r="17" spans="1:8" s="13" customFormat="1" ht="18" customHeight="1" x14ac:dyDescent="0.35">
      <c r="A17" s="17" t="s">
        <v>17</v>
      </c>
      <c r="B17" s="5"/>
      <c r="H17" s="22"/>
    </row>
    <row r="18" spans="1:8" s="13" customFormat="1" ht="18" customHeight="1" x14ac:dyDescent="0.35">
      <c r="A18" s="17" t="s">
        <v>18</v>
      </c>
      <c r="B18" s="5"/>
      <c r="H18" s="22"/>
    </row>
    <row r="19" spans="1:8" s="13" customFormat="1" ht="18" customHeight="1" x14ac:dyDescent="0.35">
      <c r="A19" s="17" t="s">
        <v>66</v>
      </c>
      <c r="B19" s="5"/>
      <c r="H19" s="22"/>
    </row>
    <row r="20" spans="1:8" s="13" customFormat="1" ht="18" customHeight="1" x14ac:dyDescent="0.35">
      <c r="A20" s="17" t="s">
        <v>19</v>
      </c>
      <c r="B20" s="5"/>
      <c r="H20" s="22"/>
    </row>
    <row r="21" spans="1:8" s="13" customFormat="1" ht="12.75" customHeight="1" x14ac:dyDescent="0.35">
      <c r="A21" s="15"/>
      <c r="H21" s="22"/>
    </row>
    <row r="22" spans="1:8" s="13" customFormat="1" x14ac:dyDescent="0.35">
      <c r="A22" s="16" t="s">
        <v>207</v>
      </c>
      <c r="H22" s="22"/>
    </row>
    <row r="23" spans="1:8" s="13" customFormat="1" x14ac:dyDescent="0.35">
      <c r="A23" s="16" t="s">
        <v>14</v>
      </c>
      <c r="H23" s="22"/>
    </row>
    <row r="24" spans="1:8" s="13" customFormat="1" x14ac:dyDescent="0.35">
      <c r="A24" s="16" t="s">
        <v>15</v>
      </c>
      <c r="H24" s="22"/>
    </row>
    <row r="25" spans="1:8" s="13" customFormat="1" x14ac:dyDescent="0.35">
      <c r="A25" s="5"/>
      <c r="H25" s="22"/>
    </row>
    <row r="26" spans="1:8" ht="55.5" customHeight="1" x14ac:dyDescent="0.35">
      <c r="A26" s="144" t="s">
        <v>69</v>
      </c>
      <c r="B26" s="144"/>
      <c r="C26" s="144"/>
      <c r="D26" s="144"/>
      <c r="E26" s="144"/>
      <c r="F26" s="144"/>
      <c r="G26" s="144"/>
    </row>
  </sheetData>
  <mergeCells count="7">
    <mergeCell ref="C4:E4"/>
    <mergeCell ref="A5:B5"/>
    <mergeCell ref="A26:G26"/>
    <mergeCell ref="I7:M7"/>
    <mergeCell ref="B7:G7"/>
    <mergeCell ref="A7:A8"/>
    <mergeCell ref="C5:D5"/>
  </mergeCells>
  <pageMargins left="0.7" right="0.7" top="0.75" bottom="0.75" header="0.3" footer="0.3"/>
  <pageSetup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theme="4" tint="0.59999389629810485"/>
    <pageSetUpPr fitToPage="1"/>
  </sheetPr>
  <dimension ref="A1:H60"/>
  <sheetViews>
    <sheetView workbookViewId="0">
      <pane ySplit="3" topLeftCell="A4" activePane="bottomLeft" state="frozen"/>
      <selection activeCell="A3" sqref="A3"/>
      <selection pane="bottomLeft" activeCell="A3" sqref="A3:D3"/>
    </sheetView>
  </sheetViews>
  <sheetFormatPr defaultRowHeight="14.5" x14ac:dyDescent="0.35"/>
  <cols>
    <col min="1" max="1" width="56.26953125" style="120" customWidth="1"/>
    <col min="2" max="3" width="13.54296875" style="120" customWidth="1"/>
    <col min="4" max="8" width="13.54296875" style="119" customWidth="1"/>
    <col min="9" max="9" width="4.7265625" style="120" customWidth="1"/>
    <col min="10" max="10" width="20" style="120" customWidth="1"/>
    <col min="11" max="11" width="38.7265625" style="120" customWidth="1"/>
    <col min="12" max="16384" width="8.7265625" style="120"/>
  </cols>
  <sheetData>
    <row r="1" spans="1:8" ht="31" x14ac:dyDescent="0.35">
      <c r="A1" s="163" t="s">
        <v>23</v>
      </c>
      <c r="B1" s="163"/>
      <c r="C1" s="163"/>
      <c r="D1" s="163"/>
    </row>
    <row r="2" spans="1:8" ht="15.5" x14ac:dyDescent="0.35">
      <c r="A2" s="162" t="str">
        <f>"Active Non-Lawyer Consultants Of The Firm As Of "&amp;TEXT(C6,"mmmm dd, yyyy")</f>
        <v>Active Non-Lawyer Consultants Of The Firm As Of February 15, 2022</v>
      </c>
      <c r="B2" s="162"/>
      <c r="C2" s="162"/>
      <c r="D2" s="162"/>
    </row>
    <row r="3" spans="1:8" ht="15.5" x14ac:dyDescent="0.35">
      <c r="A3" s="162" t="s">
        <v>24</v>
      </c>
      <c r="B3" s="162"/>
      <c r="C3" s="162"/>
      <c r="D3" s="162"/>
    </row>
    <row r="4" spans="1:8" x14ac:dyDescent="0.35">
      <c r="A4" s="121"/>
    </row>
    <row r="5" spans="1:8" s="123" customFormat="1" x14ac:dyDescent="0.35">
      <c r="A5" s="122" t="s">
        <v>21</v>
      </c>
      <c r="C5" s="165" t="s">
        <v>38</v>
      </c>
      <c r="D5" s="165"/>
      <c r="E5" s="124"/>
      <c r="F5" s="124"/>
      <c r="G5" s="124"/>
      <c r="H5" s="124"/>
    </row>
    <row r="6" spans="1:8" s="123" customFormat="1" x14ac:dyDescent="0.35">
      <c r="A6" s="166" t="str">
        <f>'Appendix A'!A5</f>
        <v>Davies Ward Phillips &amp; Vineberg LLP</v>
      </c>
      <c r="B6" s="166"/>
      <c r="C6" s="164">
        <f>'Appendix B'!C5</f>
        <v>44607</v>
      </c>
      <c r="D6" s="164"/>
      <c r="E6" s="124"/>
      <c r="F6" s="124"/>
      <c r="G6" s="124"/>
      <c r="H6" s="124"/>
    </row>
    <row r="8" spans="1:8" x14ac:dyDescent="0.35">
      <c r="A8" s="125" t="s">
        <v>25</v>
      </c>
    </row>
    <row r="9" spans="1:8" x14ac:dyDescent="0.35">
      <c r="A9" s="126"/>
      <c r="B9" s="126"/>
      <c r="C9" s="126"/>
      <c r="D9" s="126"/>
      <c r="E9" s="126"/>
      <c r="F9" s="126"/>
      <c r="G9" s="126"/>
      <c r="H9" s="126"/>
    </row>
    <row r="10" spans="1:8" ht="41.25" customHeight="1" x14ac:dyDescent="0.35">
      <c r="A10" s="127" t="s">
        <v>37</v>
      </c>
      <c r="B10" s="127" t="s">
        <v>70</v>
      </c>
      <c r="C10" s="127" t="s">
        <v>52</v>
      </c>
      <c r="D10" s="127" t="s">
        <v>53</v>
      </c>
      <c r="E10" s="127" t="s">
        <v>54</v>
      </c>
      <c r="F10" s="127" t="s">
        <v>55</v>
      </c>
      <c r="G10" s="127" t="s">
        <v>205</v>
      </c>
      <c r="H10" s="127" t="s">
        <v>206</v>
      </c>
    </row>
    <row r="11" spans="1:8" x14ac:dyDescent="0.35">
      <c r="A11" s="128"/>
      <c r="B11" s="129"/>
      <c r="C11" s="130"/>
      <c r="D11" s="130"/>
      <c r="E11" s="130"/>
      <c r="F11" s="130"/>
      <c r="G11" s="130"/>
      <c r="H11" s="131"/>
    </row>
    <row r="12" spans="1:8" x14ac:dyDescent="0.35">
      <c r="A12" s="130"/>
      <c r="B12" s="129"/>
      <c r="C12" s="130"/>
      <c r="D12" s="130"/>
      <c r="E12" s="130"/>
      <c r="F12" s="130"/>
      <c r="G12" s="130"/>
      <c r="H12" s="131"/>
    </row>
    <row r="13" spans="1:8" x14ac:dyDescent="0.35">
      <c r="A13" s="130"/>
      <c r="B13" s="129"/>
      <c r="C13" s="130"/>
      <c r="D13" s="130"/>
      <c r="E13" s="130"/>
      <c r="F13" s="130"/>
      <c r="G13" s="130"/>
      <c r="H13" s="131"/>
    </row>
    <row r="14" spans="1:8" x14ac:dyDescent="0.35">
      <c r="A14" s="130"/>
      <c r="B14" s="129"/>
      <c r="C14" s="130"/>
      <c r="D14" s="130"/>
      <c r="E14" s="130"/>
      <c r="F14" s="130"/>
      <c r="G14" s="130"/>
      <c r="H14" s="131"/>
    </row>
    <row r="15" spans="1:8" x14ac:dyDescent="0.35">
      <c r="A15" s="130"/>
      <c r="B15" s="129"/>
      <c r="C15" s="130"/>
      <c r="D15" s="130"/>
      <c r="E15" s="130"/>
      <c r="F15" s="130"/>
      <c r="G15" s="130"/>
      <c r="H15" s="131"/>
    </row>
    <row r="16" spans="1:8" x14ac:dyDescent="0.35">
      <c r="A16" s="130"/>
      <c r="B16" s="129"/>
      <c r="C16" s="130"/>
      <c r="D16" s="130"/>
      <c r="E16" s="130"/>
      <c r="F16" s="130"/>
      <c r="G16" s="130"/>
      <c r="H16" s="131"/>
    </row>
    <row r="17" spans="1:8" x14ac:dyDescent="0.35">
      <c r="A17" s="130"/>
      <c r="B17" s="129"/>
      <c r="C17" s="130"/>
      <c r="D17" s="130"/>
      <c r="E17" s="130"/>
      <c r="F17" s="130"/>
      <c r="G17" s="130"/>
      <c r="H17" s="131"/>
    </row>
    <row r="18" spans="1:8" x14ac:dyDescent="0.35">
      <c r="A18" s="130"/>
      <c r="B18" s="129"/>
      <c r="C18" s="130"/>
      <c r="D18" s="130"/>
      <c r="E18" s="130"/>
      <c r="F18" s="130"/>
      <c r="G18" s="130"/>
      <c r="H18" s="131"/>
    </row>
    <row r="19" spans="1:8" x14ac:dyDescent="0.35">
      <c r="A19" s="130"/>
      <c r="B19" s="129"/>
      <c r="C19" s="130"/>
      <c r="D19" s="130"/>
      <c r="E19" s="130"/>
      <c r="F19" s="130"/>
      <c r="G19" s="130"/>
      <c r="H19" s="131"/>
    </row>
    <row r="20" spans="1:8" x14ac:dyDescent="0.35">
      <c r="A20" s="130"/>
      <c r="B20" s="129"/>
      <c r="C20" s="130"/>
      <c r="D20" s="130"/>
      <c r="E20" s="130"/>
      <c r="F20" s="130"/>
      <c r="G20" s="130"/>
      <c r="H20" s="131"/>
    </row>
    <row r="21" spans="1:8" x14ac:dyDescent="0.35">
      <c r="A21" s="130"/>
      <c r="B21" s="129"/>
      <c r="C21" s="130"/>
      <c r="D21" s="130"/>
      <c r="E21" s="130"/>
      <c r="F21" s="130"/>
      <c r="G21" s="130"/>
      <c r="H21" s="131"/>
    </row>
    <row r="22" spans="1:8" x14ac:dyDescent="0.35">
      <c r="A22" s="130"/>
      <c r="B22" s="129"/>
      <c r="C22" s="130"/>
      <c r="D22" s="130"/>
      <c r="E22" s="130"/>
      <c r="F22" s="130"/>
      <c r="G22" s="130"/>
      <c r="H22" s="131"/>
    </row>
    <row r="23" spans="1:8" x14ac:dyDescent="0.35">
      <c r="A23" s="130"/>
      <c r="B23" s="129"/>
      <c r="C23" s="130"/>
      <c r="D23" s="130"/>
      <c r="E23" s="130"/>
      <c r="F23" s="130"/>
      <c r="G23" s="130"/>
      <c r="H23" s="131"/>
    </row>
    <row r="24" spans="1:8" x14ac:dyDescent="0.35">
      <c r="A24" s="130"/>
      <c r="B24" s="129"/>
      <c r="C24" s="130"/>
      <c r="D24" s="130"/>
      <c r="E24" s="130"/>
      <c r="F24" s="130"/>
      <c r="G24" s="130"/>
      <c r="H24" s="131"/>
    </row>
    <row r="25" spans="1:8" x14ac:dyDescent="0.35">
      <c r="A25" s="130"/>
      <c r="B25" s="129"/>
      <c r="C25" s="130"/>
      <c r="D25" s="130"/>
      <c r="E25" s="130"/>
      <c r="F25" s="130"/>
      <c r="G25" s="130"/>
      <c r="H25" s="131"/>
    </row>
    <row r="26" spans="1:8" x14ac:dyDescent="0.35">
      <c r="A26" s="130"/>
      <c r="B26" s="129"/>
      <c r="C26" s="130"/>
      <c r="D26" s="130"/>
      <c r="E26" s="130"/>
      <c r="F26" s="130"/>
      <c r="G26" s="130"/>
      <c r="H26" s="131"/>
    </row>
    <row r="27" spans="1:8" x14ac:dyDescent="0.35">
      <c r="A27" s="130"/>
      <c r="B27" s="129"/>
      <c r="C27" s="130"/>
      <c r="D27" s="130"/>
      <c r="E27" s="130"/>
      <c r="F27" s="130"/>
      <c r="G27" s="130"/>
      <c r="H27" s="131"/>
    </row>
    <row r="28" spans="1:8" x14ac:dyDescent="0.35">
      <c r="A28" s="130"/>
      <c r="B28" s="129"/>
      <c r="C28" s="130"/>
      <c r="D28" s="130"/>
      <c r="E28" s="130"/>
      <c r="F28" s="130"/>
      <c r="G28" s="130"/>
      <c r="H28" s="131"/>
    </row>
    <row r="29" spans="1:8" x14ac:dyDescent="0.35">
      <c r="A29" s="130"/>
      <c r="B29" s="129"/>
      <c r="C29" s="130"/>
      <c r="D29" s="130"/>
      <c r="E29" s="130"/>
      <c r="F29" s="130"/>
      <c r="G29" s="130"/>
      <c r="H29" s="131"/>
    </row>
    <row r="30" spans="1:8" x14ac:dyDescent="0.35">
      <c r="A30" s="130"/>
      <c r="B30" s="129"/>
      <c r="C30" s="130"/>
      <c r="D30" s="130"/>
      <c r="E30" s="130"/>
      <c r="F30" s="130"/>
      <c r="G30" s="130"/>
      <c r="H30" s="131"/>
    </row>
    <row r="31" spans="1:8" x14ac:dyDescent="0.35">
      <c r="A31" s="130"/>
      <c r="B31" s="129"/>
      <c r="C31" s="130"/>
      <c r="D31" s="130"/>
      <c r="E31" s="130"/>
      <c r="F31" s="130"/>
      <c r="G31" s="130"/>
      <c r="H31" s="131"/>
    </row>
    <row r="32" spans="1:8" x14ac:dyDescent="0.35">
      <c r="A32" s="130"/>
      <c r="B32" s="129"/>
      <c r="C32" s="130"/>
      <c r="D32" s="130"/>
      <c r="E32" s="130"/>
      <c r="F32" s="130"/>
      <c r="G32" s="130"/>
      <c r="H32" s="131"/>
    </row>
    <row r="33" spans="1:8" x14ac:dyDescent="0.35">
      <c r="A33" s="130"/>
      <c r="B33" s="129"/>
      <c r="C33" s="130"/>
      <c r="D33" s="130"/>
      <c r="E33" s="130"/>
      <c r="F33" s="130"/>
      <c r="G33" s="130"/>
      <c r="H33" s="131"/>
    </row>
    <row r="34" spans="1:8" x14ac:dyDescent="0.35">
      <c r="A34" s="130"/>
      <c r="B34" s="129"/>
      <c r="C34" s="130"/>
      <c r="D34" s="130"/>
      <c r="E34" s="130"/>
      <c r="F34" s="130"/>
      <c r="G34" s="130"/>
      <c r="H34" s="131"/>
    </row>
    <row r="35" spans="1:8" x14ac:dyDescent="0.35">
      <c r="A35" s="130"/>
      <c r="B35" s="129"/>
      <c r="C35" s="130"/>
      <c r="D35" s="130"/>
      <c r="E35" s="130"/>
      <c r="F35" s="130"/>
      <c r="G35" s="130"/>
      <c r="H35" s="131"/>
    </row>
    <row r="36" spans="1:8" x14ac:dyDescent="0.35">
      <c r="A36" s="132"/>
      <c r="B36" s="133"/>
      <c r="C36" s="133"/>
      <c r="D36" s="134"/>
      <c r="E36" s="134"/>
      <c r="F36" s="134"/>
      <c r="G36" s="134"/>
      <c r="H36" s="134"/>
    </row>
    <row r="37" spans="1:8" s="123" customFormat="1" x14ac:dyDescent="0.35">
      <c r="A37" s="166" t="s">
        <v>34</v>
      </c>
      <c r="B37" s="166"/>
      <c r="C37" s="166"/>
      <c r="D37" s="166"/>
      <c r="E37" s="166"/>
      <c r="F37" s="166"/>
      <c r="G37" s="166"/>
      <c r="H37" s="166"/>
    </row>
    <row r="38" spans="1:8" s="123" customFormat="1" ht="30" customHeight="1" x14ac:dyDescent="0.35">
      <c r="A38" s="167" t="s">
        <v>33</v>
      </c>
      <c r="B38" s="167"/>
      <c r="C38" s="167"/>
      <c r="D38" s="167"/>
      <c r="E38" s="167"/>
      <c r="F38" s="167"/>
      <c r="G38" s="167"/>
      <c r="H38" s="167"/>
    </row>
    <row r="39" spans="1:8" s="123" customFormat="1" x14ac:dyDescent="0.35">
      <c r="A39" s="166"/>
      <c r="B39" s="166"/>
      <c r="C39" s="166"/>
      <c r="D39" s="166"/>
      <c r="E39" s="166"/>
      <c r="F39" s="166"/>
      <c r="G39" s="135"/>
      <c r="H39" s="124"/>
    </row>
    <row r="41" spans="1:8" x14ac:dyDescent="0.35">
      <c r="A41" s="136" t="s">
        <v>26</v>
      </c>
    </row>
    <row r="42" spans="1:8" x14ac:dyDescent="0.35">
      <c r="A42" s="136"/>
    </row>
    <row r="43" spans="1:8" x14ac:dyDescent="0.35">
      <c r="A43" s="137" t="s">
        <v>27</v>
      </c>
    </row>
    <row r="44" spans="1:8" x14ac:dyDescent="0.35">
      <c r="A44" s="138"/>
      <c r="B44" s="153"/>
      <c r="C44" s="154"/>
      <c r="D44" s="155"/>
    </row>
    <row r="45" spans="1:8" x14ac:dyDescent="0.35">
      <c r="A45" s="139" t="s">
        <v>28</v>
      </c>
      <c r="B45" s="156"/>
      <c r="C45" s="157"/>
      <c r="D45" s="158"/>
    </row>
    <row r="46" spans="1:8" x14ac:dyDescent="0.35">
      <c r="A46" s="139" t="s">
        <v>29</v>
      </c>
      <c r="B46" s="156"/>
      <c r="C46" s="157"/>
      <c r="D46" s="158"/>
    </row>
    <row r="47" spans="1:8" x14ac:dyDescent="0.35">
      <c r="A47" s="139" t="s">
        <v>30</v>
      </c>
      <c r="B47" s="156"/>
      <c r="C47" s="157"/>
      <c r="D47" s="158"/>
    </row>
    <row r="48" spans="1:8" x14ac:dyDescent="0.35">
      <c r="A48" s="139" t="s">
        <v>31</v>
      </c>
      <c r="B48" s="156"/>
      <c r="C48" s="157"/>
      <c r="D48" s="158"/>
    </row>
    <row r="49" spans="1:4" x14ac:dyDescent="0.35">
      <c r="A49" s="139" t="s">
        <v>32</v>
      </c>
      <c r="B49" s="159"/>
      <c r="C49" s="160"/>
      <c r="D49" s="161"/>
    </row>
    <row r="50" spans="1:4" x14ac:dyDescent="0.35">
      <c r="A50" s="140" t="s">
        <v>35</v>
      </c>
      <c r="B50" s="150"/>
      <c r="C50" s="151"/>
      <c r="D50" s="152"/>
    </row>
    <row r="51" spans="1:4" x14ac:dyDescent="0.35">
      <c r="A51" s="140" t="s">
        <v>36</v>
      </c>
      <c r="B51" s="150"/>
      <c r="C51" s="151"/>
      <c r="D51" s="152"/>
    </row>
    <row r="53" spans="1:4" x14ac:dyDescent="0.35">
      <c r="A53" s="138"/>
      <c r="B53" s="153"/>
      <c r="C53" s="154"/>
      <c r="D53" s="155"/>
    </row>
    <row r="54" spans="1:4" x14ac:dyDescent="0.35">
      <c r="A54" s="139" t="s">
        <v>28</v>
      </c>
      <c r="B54" s="156"/>
      <c r="C54" s="157"/>
      <c r="D54" s="158"/>
    </row>
    <row r="55" spans="1:4" x14ac:dyDescent="0.35">
      <c r="A55" s="139" t="s">
        <v>29</v>
      </c>
      <c r="B55" s="156"/>
      <c r="C55" s="157"/>
      <c r="D55" s="158"/>
    </row>
    <row r="56" spans="1:4" x14ac:dyDescent="0.35">
      <c r="A56" s="139" t="s">
        <v>30</v>
      </c>
      <c r="B56" s="156"/>
      <c r="C56" s="157"/>
      <c r="D56" s="158"/>
    </row>
    <row r="57" spans="1:4" x14ac:dyDescent="0.35">
      <c r="A57" s="139" t="s">
        <v>31</v>
      </c>
      <c r="B57" s="156"/>
      <c r="C57" s="157"/>
      <c r="D57" s="158"/>
    </row>
    <row r="58" spans="1:4" x14ac:dyDescent="0.35">
      <c r="A58" s="139" t="s">
        <v>32</v>
      </c>
      <c r="B58" s="159"/>
      <c r="C58" s="160"/>
      <c r="D58" s="161"/>
    </row>
    <row r="59" spans="1:4" x14ac:dyDescent="0.35">
      <c r="A59" s="140" t="s">
        <v>35</v>
      </c>
      <c r="B59" s="150"/>
      <c r="C59" s="151"/>
      <c r="D59" s="152"/>
    </row>
    <row r="60" spans="1:4" x14ac:dyDescent="0.35">
      <c r="A60" s="140" t="s">
        <v>36</v>
      </c>
      <c r="B60" s="150"/>
      <c r="C60" s="151"/>
      <c r="D60" s="152"/>
    </row>
  </sheetData>
  <mergeCells count="27">
    <mergeCell ref="A39:B39"/>
    <mergeCell ref="C39:D39"/>
    <mergeCell ref="E39:F39"/>
    <mergeCell ref="A37:H37"/>
    <mergeCell ref="A38:H38"/>
    <mergeCell ref="A2:D2"/>
    <mergeCell ref="A1:D1"/>
    <mergeCell ref="A3:D3"/>
    <mergeCell ref="C6:D6"/>
    <mergeCell ref="C5:D5"/>
    <mergeCell ref="A6:B6"/>
    <mergeCell ref="B49:D49"/>
    <mergeCell ref="B50:D50"/>
    <mergeCell ref="B51:D51"/>
    <mergeCell ref="B44:D44"/>
    <mergeCell ref="B45:D45"/>
    <mergeCell ref="B46:D46"/>
    <mergeCell ref="B47:D47"/>
    <mergeCell ref="B48:D48"/>
    <mergeCell ref="B59:D59"/>
    <mergeCell ref="B60:D60"/>
    <mergeCell ref="B53:D53"/>
    <mergeCell ref="B54:D54"/>
    <mergeCell ref="B55:D55"/>
    <mergeCell ref="B56:D56"/>
    <mergeCell ref="B57:D57"/>
    <mergeCell ref="B58:D58"/>
  </mergeCells>
  <pageMargins left="0.7" right="0.7" top="0.75" bottom="0.75" header="0.3" footer="0.3"/>
  <pageSetup scale="8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theme="4" tint="0.59999389629810485"/>
    <pageSetUpPr fitToPage="1"/>
  </sheetPr>
  <dimension ref="A1:G59"/>
  <sheetViews>
    <sheetView workbookViewId="0">
      <pane ySplit="2" topLeftCell="A6" activePane="bottomLeft" state="frozen"/>
      <selection activeCell="A3" sqref="A3"/>
      <selection pane="bottomLeft" activeCell="A3" sqref="A3"/>
    </sheetView>
  </sheetViews>
  <sheetFormatPr defaultRowHeight="14.5" x14ac:dyDescent="0.35"/>
  <cols>
    <col min="1" max="1" width="6.26953125" style="6" customWidth="1"/>
    <col min="2" max="2" width="115.54296875" style="46" customWidth="1"/>
  </cols>
  <sheetData>
    <row r="1" spans="1:7" ht="31" x14ac:dyDescent="0.35">
      <c r="A1" s="168" t="s">
        <v>71</v>
      </c>
      <c r="B1" s="168"/>
      <c r="C1" s="45"/>
      <c r="D1" s="45"/>
      <c r="E1" s="45"/>
      <c r="F1" s="45"/>
    </row>
    <row r="2" spans="1:7" ht="15.5" x14ac:dyDescent="0.35">
      <c r="A2" s="169" t="s">
        <v>72</v>
      </c>
      <c r="B2" s="169"/>
      <c r="C2" s="44"/>
      <c r="D2" s="44"/>
      <c r="E2" s="44"/>
      <c r="F2" s="44"/>
    </row>
    <row r="3" spans="1:7" x14ac:dyDescent="0.35">
      <c r="A3" s="49"/>
      <c r="C3" s="14"/>
      <c r="D3" s="14"/>
      <c r="E3" s="14"/>
      <c r="F3" s="14"/>
    </row>
    <row r="4" spans="1:7" ht="16.899999999999999" customHeight="1" x14ac:dyDescent="0.35">
      <c r="A4" s="141" t="s">
        <v>21</v>
      </c>
      <c r="B4" s="141"/>
      <c r="C4" s="43"/>
      <c r="D4" s="43"/>
      <c r="E4" s="43"/>
      <c r="F4" s="43"/>
    </row>
    <row r="5" spans="1:7" s="52" customFormat="1" ht="13.5" customHeight="1" x14ac:dyDescent="0.35">
      <c r="A5" s="143" t="str">
        <f>'Appendix A'!A5</f>
        <v>Davies Ward Phillips &amp; Vineberg LLP</v>
      </c>
      <c r="B5" s="143"/>
      <c r="C5" s="106"/>
      <c r="D5" s="106"/>
      <c r="E5" s="106"/>
      <c r="F5" s="106"/>
    </row>
    <row r="6" spans="1:7" s="52" customFormat="1" ht="15.5" x14ac:dyDescent="0.35">
      <c r="A6" s="115"/>
      <c r="B6" s="116"/>
      <c r="C6" s="106"/>
      <c r="D6" s="106"/>
      <c r="E6" s="106"/>
      <c r="F6" s="106"/>
    </row>
    <row r="7" spans="1:7" ht="18.399999999999999" customHeight="1" x14ac:dyDescent="0.35">
      <c r="A7" s="9"/>
      <c r="B7" s="47"/>
      <c r="C7" s="43"/>
      <c r="D7" s="43"/>
      <c r="E7" s="43"/>
      <c r="F7" s="43"/>
      <c r="G7" s="34"/>
    </row>
    <row r="8" spans="1:7" x14ac:dyDescent="0.35">
      <c r="A8" s="91">
        <v>1</v>
      </c>
      <c r="B8" s="92" t="s">
        <v>152</v>
      </c>
      <c r="C8" s="43"/>
      <c r="D8" s="43"/>
      <c r="E8" s="43"/>
      <c r="F8" s="43"/>
    </row>
    <row r="9" spans="1:7" ht="26" x14ac:dyDescent="0.35">
      <c r="A9" s="91">
        <v>2</v>
      </c>
      <c r="B9" s="92" t="s">
        <v>153</v>
      </c>
      <c r="C9" s="43"/>
      <c r="D9" s="43"/>
      <c r="E9" s="43"/>
      <c r="F9" s="43"/>
    </row>
    <row r="10" spans="1:7" x14ac:dyDescent="0.35">
      <c r="A10" s="91"/>
      <c r="B10" s="102" t="s">
        <v>154</v>
      </c>
      <c r="C10" s="43"/>
      <c r="D10" s="43"/>
      <c r="E10" s="43"/>
      <c r="F10" s="43"/>
    </row>
    <row r="11" spans="1:7" x14ac:dyDescent="0.35">
      <c r="A11" s="91"/>
      <c r="B11" s="102" t="s">
        <v>155</v>
      </c>
      <c r="C11" s="43"/>
      <c r="D11" s="43"/>
      <c r="E11" s="43"/>
      <c r="F11" s="43"/>
    </row>
    <row r="12" spans="1:7" x14ac:dyDescent="0.35">
      <c r="A12" s="91"/>
      <c r="B12" s="102" t="s">
        <v>156</v>
      </c>
      <c r="C12" s="43"/>
      <c r="D12" s="43"/>
      <c r="E12" s="43"/>
      <c r="F12" s="43"/>
    </row>
    <row r="13" spans="1:7" x14ac:dyDescent="0.35">
      <c r="A13" s="91"/>
      <c r="B13" s="102" t="s">
        <v>157</v>
      </c>
      <c r="C13" s="43"/>
      <c r="D13" s="43"/>
      <c r="E13" s="43"/>
      <c r="F13" s="43"/>
    </row>
    <row r="14" spans="1:7" x14ac:dyDescent="0.35">
      <c r="A14" s="91"/>
      <c r="B14" s="102" t="s">
        <v>158</v>
      </c>
      <c r="C14" s="43"/>
      <c r="D14" s="43"/>
      <c r="E14" s="43"/>
      <c r="F14" s="43"/>
    </row>
    <row r="15" spans="1:7" x14ac:dyDescent="0.35">
      <c r="A15" s="91"/>
      <c r="B15" s="102" t="s">
        <v>159</v>
      </c>
      <c r="C15" s="43"/>
      <c r="D15" s="43"/>
      <c r="E15" s="43"/>
      <c r="F15" s="43"/>
    </row>
    <row r="16" spans="1:7" x14ac:dyDescent="0.35">
      <c r="A16" s="91"/>
      <c r="B16" s="93" t="s">
        <v>160</v>
      </c>
      <c r="C16" s="43"/>
      <c r="D16" s="43"/>
      <c r="E16" s="43"/>
      <c r="F16" s="43"/>
    </row>
    <row r="17" spans="1:2" x14ac:dyDescent="0.35">
      <c r="A17" s="91"/>
      <c r="B17" s="93" t="s">
        <v>161</v>
      </c>
    </row>
    <row r="18" spans="1:2" x14ac:dyDescent="0.35">
      <c r="A18" s="91"/>
      <c r="B18" s="102" t="s">
        <v>162</v>
      </c>
    </row>
    <row r="19" spans="1:2" x14ac:dyDescent="0.35">
      <c r="A19" s="91"/>
      <c r="B19" s="102" t="s">
        <v>163</v>
      </c>
    </row>
    <row r="20" spans="1:2" x14ac:dyDescent="0.35">
      <c r="A20" s="91"/>
      <c r="B20" s="102" t="s">
        <v>164</v>
      </c>
    </row>
    <row r="21" spans="1:2" x14ac:dyDescent="0.35">
      <c r="A21" s="91"/>
      <c r="B21" s="102" t="s">
        <v>165</v>
      </c>
    </row>
    <row r="22" spans="1:2" x14ac:dyDescent="0.35">
      <c r="A22" s="91"/>
      <c r="B22" s="102" t="s">
        <v>166</v>
      </c>
    </row>
    <row r="23" spans="1:2" x14ac:dyDescent="0.35">
      <c r="A23" s="91"/>
      <c r="B23" s="102" t="s">
        <v>167</v>
      </c>
    </row>
    <row r="24" spans="1:2" x14ac:dyDescent="0.35">
      <c r="A24" s="91"/>
      <c r="B24" s="102" t="s">
        <v>168</v>
      </c>
    </row>
    <row r="25" spans="1:2" x14ac:dyDescent="0.35">
      <c r="A25" s="91"/>
      <c r="B25" s="102" t="s">
        <v>169</v>
      </c>
    </row>
    <row r="26" spans="1:2" x14ac:dyDescent="0.35">
      <c r="A26" s="91"/>
      <c r="B26" s="102" t="s">
        <v>170</v>
      </c>
    </row>
    <row r="27" spans="1:2" x14ac:dyDescent="0.35">
      <c r="A27" s="91"/>
      <c r="B27" s="102" t="s">
        <v>171</v>
      </c>
    </row>
    <row r="28" spans="1:2" x14ac:dyDescent="0.35">
      <c r="A28" s="91"/>
      <c r="B28" s="102" t="s">
        <v>172</v>
      </c>
    </row>
    <row r="29" spans="1:2" x14ac:dyDescent="0.35">
      <c r="A29" s="91"/>
      <c r="B29" s="102" t="s">
        <v>173</v>
      </c>
    </row>
    <row r="30" spans="1:2" x14ac:dyDescent="0.35">
      <c r="A30" s="91"/>
      <c r="B30" s="102" t="s">
        <v>174</v>
      </c>
    </row>
    <row r="31" spans="1:2" x14ac:dyDescent="0.35">
      <c r="A31" s="91"/>
      <c r="B31" s="102" t="s">
        <v>175</v>
      </c>
    </row>
    <row r="32" spans="1:2" x14ac:dyDescent="0.35">
      <c r="A32" s="91"/>
      <c r="B32" s="102" t="s">
        <v>176</v>
      </c>
    </row>
    <row r="33" spans="1:2" x14ac:dyDescent="0.35">
      <c r="A33" s="91"/>
      <c r="B33" s="102" t="s">
        <v>177</v>
      </c>
    </row>
    <row r="34" spans="1:2" x14ac:dyDescent="0.35">
      <c r="A34" s="91"/>
      <c r="B34" s="102" t="s">
        <v>178</v>
      </c>
    </row>
    <row r="35" spans="1:2" x14ac:dyDescent="0.35">
      <c r="A35" s="91"/>
      <c r="B35" s="102" t="s">
        <v>179</v>
      </c>
    </row>
    <row r="36" spans="1:2" x14ac:dyDescent="0.35">
      <c r="A36" s="91"/>
      <c r="B36" s="102" t="s">
        <v>180</v>
      </c>
    </row>
    <row r="37" spans="1:2" x14ac:dyDescent="0.35">
      <c r="A37" s="91"/>
      <c r="B37" s="102" t="s">
        <v>181</v>
      </c>
    </row>
    <row r="38" spans="1:2" x14ac:dyDescent="0.35">
      <c r="A38" s="91"/>
      <c r="B38" s="102" t="s">
        <v>182</v>
      </c>
    </row>
    <row r="39" spans="1:2" x14ac:dyDescent="0.35">
      <c r="A39" s="91"/>
      <c r="B39" s="102" t="s">
        <v>183</v>
      </c>
    </row>
    <row r="40" spans="1:2" x14ac:dyDescent="0.35">
      <c r="A40" s="91"/>
      <c r="B40" s="102" t="s">
        <v>184</v>
      </c>
    </row>
    <row r="41" spans="1:2" x14ac:dyDescent="0.35">
      <c r="A41" s="91"/>
      <c r="B41" s="102" t="s">
        <v>185</v>
      </c>
    </row>
    <row r="42" spans="1:2" x14ac:dyDescent="0.35">
      <c r="A42" s="91"/>
      <c r="B42" s="102" t="s">
        <v>186</v>
      </c>
    </row>
    <row r="43" spans="1:2" x14ac:dyDescent="0.35">
      <c r="A43" s="91"/>
      <c r="B43" s="102" t="s">
        <v>187</v>
      </c>
    </row>
    <row r="44" spans="1:2" x14ac:dyDescent="0.35">
      <c r="A44" s="91"/>
      <c r="B44" s="102" t="s">
        <v>188</v>
      </c>
    </row>
    <row r="45" spans="1:2" x14ac:dyDescent="0.35">
      <c r="A45" s="91"/>
      <c r="B45" s="102" t="s">
        <v>189</v>
      </c>
    </row>
    <row r="46" spans="1:2" x14ac:dyDescent="0.35">
      <c r="A46" s="91"/>
      <c r="B46" s="102" t="s">
        <v>190</v>
      </c>
    </row>
    <row r="47" spans="1:2" x14ac:dyDescent="0.35">
      <c r="A47" s="91"/>
      <c r="B47" s="102" t="s">
        <v>191</v>
      </c>
    </row>
    <row r="48" spans="1:2" x14ac:dyDescent="0.35">
      <c r="A48" s="91"/>
      <c r="B48" s="102" t="s">
        <v>192</v>
      </c>
    </row>
    <row r="49" spans="1:2" x14ac:dyDescent="0.35">
      <c r="A49" s="91"/>
      <c r="B49" s="102" t="s">
        <v>193</v>
      </c>
    </row>
    <row r="50" spans="1:2" x14ac:dyDescent="0.35">
      <c r="A50" s="91"/>
      <c r="B50" s="102" t="s">
        <v>194</v>
      </c>
    </row>
    <row r="51" spans="1:2" x14ac:dyDescent="0.35">
      <c r="A51" s="91"/>
      <c r="B51" s="102" t="s">
        <v>195</v>
      </c>
    </row>
    <row r="52" spans="1:2" x14ac:dyDescent="0.35">
      <c r="A52" s="91"/>
      <c r="B52" s="102" t="s">
        <v>196</v>
      </c>
    </row>
    <row r="53" spans="1:2" x14ac:dyDescent="0.35">
      <c r="A53" s="91"/>
      <c r="B53" s="102" t="s">
        <v>197</v>
      </c>
    </row>
    <row r="54" spans="1:2" x14ac:dyDescent="0.35">
      <c r="A54" s="91"/>
      <c r="B54" s="102" t="s">
        <v>198</v>
      </c>
    </row>
    <row r="55" spans="1:2" ht="104" x14ac:dyDescent="0.35">
      <c r="A55" s="91"/>
      <c r="B55" s="48" t="s">
        <v>199</v>
      </c>
    </row>
    <row r="56" spans="1:2" ht="26" x14ac:dyDescent="0.35">
      <c r="A56" s="91">
        <v>3</v>
      </c>
      <c r="B56" s="48" t="s">
        <v>200</v>
      </c>
    </row>
    <row r="57" spans="1:2" x14ac:dyDescent="0.35">
      <c r="A57" s="91">
        <v>4</v>
      </c>
      <c r="B57" s="48" t="s">
        <v>201</v>
      </c>
    </row>
    <row r="58" spans="1:2" ht="26" x14ac:dyDescent="0.35">
      <c r="A58" s="91">
        <v>5</v>
      </c>
      <c r="B58" s="48" t="s">
        <v>202</v>
      </c>
    </row>
    <row r="59" spans="1:2" ht="26" x14ac:dyDescent="0.35">
      <c r="A59" s="91">
        <v>6</v>
      </c>
      <c r="B59" s="48" t="s">
        <v>203</v>
      </c>
    </row>
  </sheetData>
  <mergeCells count="4">
    <mergeCell ref="A4:B4"/>
    <mergeCell ref="A5:B5"/>
    <mergeCell ref="A1:B1"/>
    <mergeCell ref="A2:B2"/>
  </mergeCells>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tabColor theme="4" tint="0.59999389629810485"/>
    <pageSetUpPr fitToPage="1"/>
  </sheetPr>
  <dimension ref="A1:I82"/>
  <sheetViews>
    <sheetView zoomScaleNormal="100" workbookViewId="0">
      <pane ySplit="2" topLeftCell="A3" activePane="bottomLeft" state="frozen"/>
      <selection activeCell="A3" sqref="A3"/>
      <selection pane="bottomLeft" activeCell="A3" sqref="A3"/>
    </sheetView>
  </sheetViews>
  <sheetFormatPr defaultRowHeight="14.5" x14ac:dyDescent="0.35"/>
  <cols>
    <col min="1" max="1" width="4" style="33" customWidth="1"/>
    <col min="2" max="2" width="61.7265625" style="28" customWidth="1"/>
    <col min="3" max="3" width="20.54296875" style="14" customWidth="1"/>
    <col min="4" max="4" width="20.54296875" style="6" customWidth="1"/>
    <col min="5" max="5" width="20.54296875" customWidth="1"/>
    <col min="6" max="6" width="25.26953125" customWidth="1"/>
    <col min="7" max="7" width="14.453125" customWidth="1"/>
    <col min="8" max="8" width="13.453125" customWidth="1"/>
  </cols>
  <sheetData>
    <row r="1" spans="1:5" ht="30" customHeight="1" x14ac:dyDescent="0.35">
      <c r="A1" s="176" t="s">
        <v>39</v>
      </c>
      <c r="B1" s="176"/>
    </row>
    <row r="2" spans="1:5" s="76" customFormat="1" ht="15.5" x14ac:dyDescent="0.35">
      <c r="A2" s="177" t="s">
        <v>145</v>
      </c>
      <c r="B2" s="177"/>
      <c r="C2" s="177"/>
      <c r="D2" s="177"/>
      <c r="E2" s="177"/>
    </row>
    <row r="3" spans="1:5" x14ac:dyDescent="0.35">
      <c r="B3" s="29"/>
    </row>
    <row r="4" spans="1:5" x14ac:dyDescent="0.35">
      <c r="B4" s="29" t="s">
        <v>21</v>
      </c>
      <c r="D4" s="142" t="s">
        <v>38</v>
      </c>
      <c r="E4" s="142"/>
    </row>
    <row r="5" spans="1:5" s="52" customFormat="1" x14ac:dyDescent="0.35">
      <c r="A5" s="112"/>
      <c r="B5" s="143" t="str">
        <f>'Appendix A'!A5</f>
        <v>Davies Ward Phillips &amp; Vineberg LLP</v>
      </c>
      <c r="C5" s="143"/>
      <c r="D5" s="149">
        <f>'Appendix B'!C5</f>
        <v>44607</v>
      </c>
      <c r="E5" s="149"/>
    </row>
    <row r="6" spans="1:5" s="52" customFormat="1" x14ac:dyDescent="0.35">
      <c r="A6" s="112"/>
      <c r="B6" s="32"/>
      <c r="C6" s="113"/>
      <c r="D6" s="114"/>
    </row>
    <row r="7" spans="1:5" ht="18" customHeight="1" x14ac:dyDescent="0.35">
      <c r="A7" s="33">
        <v>1</v>
      </c>
      <c r="B7" s="179" t="s">
        <v>45</v>
      </c>
      <c r="C7" s="179"/>
      <c r="D7" s="179"/>
    </row>
    <row r="8" spans="1:5" ht="39" customHeight="1" x14ac:dyDescent="0.35">
      <c r="B8" s="178" t="s">
        <v>40</v>
      </c>
      <c r="C8" s="178"/>
      <c r="D8" s="178"/>
    </row>
    <row r="9" spans="1:5" x14ac:dyDescent="0.35">
      <c r="B9" s="8"/>
      <c r="C9" s="8"/>
      <c r="D9" s="14"/>
      <c r="E9" s="6"/>
    </row>
    <row r="10" spans="1:5" ht="45.75" customHeight="1" x14ac:dyDescent="0.35">
      <c r="B10" s="30" t="s">
        <v>41</v>
      </c>
      <c r="C10" s="31" t="s">
        <v>56</v>
      </c>
      <c r="D10" s="31" t="s">
        <v>51</v>
      </c>
      <c r="E10" s="31" t="s">
        <v>42</v>
      </c>
    </row>
    <row r="11" spans="1:5" x14ac:dyDescent="0.35">
      <c r="B11" s="103"/>
      <c r="C11" s="90"/>
      <c r="D11" s="23"/>
      <c r="E11" s="37"/>
    </row>
    <row r="12" spans="1:5" x14ac:dyDescent="0.35">
      <c r="B12" s="94"/>
      <c r="C12" s="90"/>
      <c r="D12" s="23"/>
      <c r="E12" s="37"/>
    </row>
    <row r="13" spans="1:5" x14ac:dyDescent="0.35">
      <c r="B13" s="94"/>
      <c r="C13" s="90"/>
      <c r="D13" s="23"/>
      <c r="E13" s="37"/>
    </row>
    <row r="14" spans="1:5" x14ac:dyDescent="0.35">
      <c r="B14" s="94"/>
      <c r="C14" s="90"/>
      <c r="D14" s="23"/>
      <c r="E14" s="37"/>
    </row>
    <row r="15" spans="1:5" x14ac:dyDescent="0.35">
      <c r="B15" s="94"/>
      <c r="C15" s="90"/>
      <c r="D15" s="23"/>
      <c r="E15" s="37"/>
    </row>
    <row r="16" spans="1:5" x14ac:dyDescent="0.35">
      <c r="B16" s="94"/>
      <c r="C16" s="90"/>
      <c r="D16" s="23"/>
      <c r="E16" s="37"/>
    </row>
    <row r="17" spans="1:5" x14ac:dyDescent="0.35">
      <c r="B17" s="94"/>
      <c r="C17" s="90"/>
      <c r="D17" s="23"/>
      <c r="E17" s="37"/>
    </row>
    <row r="18" spans="1:5" x14ac:dyDescent="0.35">
      <c r="B18" s="29"/>
      <c r="C18" s="29"/>
      <c r="D18" s="14"/>
      <c r="E18" s="6"/>
    </row>
    <row r="19" spans="1:5" ht="18" customHeight="1" x14ac:dyDescent="0.35">
      <c r="A19" s="33">
        <v>2</v>
      </c>
      <c r="B19" s="179" t="s">
        <v>46</v>
      </c>
      <c r="C19" s="179"/>
      <c r="D19" s="179"/>
    </row>
    <row r="20" spans="1:5" ht="35.25" customHeight="1" x14ac:dyDescent="0.35">
      <c r="B20" s="178" t="s">
        <v>43</v>
      </c>
      <c r="C20" s="178"/>
      <c r="D20" s="178"/>
    </row>
    <row r="21" spans="1:5" x14ac:dyDescent="0.35">
      <c r="B21" s="8"/>
      <c r="C21" s="8"/>
      <c r="D21" s="14"/>
      <c r="E21" s="6"/>
    </row>
    <row r="22" spans="1:5" ht="45.75" customHeight="1" x14ac:dyDescent="0.35">
      <c r="B22" s="30" t="s">
        <v>41</v>
      </c>
      <c r="C22" s="31" t="s">
        <v>56</v>
      </c>
      <c r="D22" s="31" t="s">
        <v>51</v>
      </c>
      <c r="E22" s="31" t="s">
        <v>48</v>
      </c>
    </row>
    <row r="23" spans="1:5" x14ac:dyDescent="0.35">
      <c r="B23" s="103"/>
      <c r="C23" s="90"/>
      <c r="D23" s="101" t="s">
        <v>7</v>
      </c>
      <c r="E23" s="37"/>
    </row>
    <row r="24" spans="1:5" x14ac:dyDescent="0.35">
      <c r="B24" s="94"/>
      <c r="C24" s="90"/>
      <c r="D24" s="101" t="s">
        <v>7</v>
      </c>
      <c r="E24" s="37"/>
    </row>
    <row r="25" spans="1:5" x14ac:dyDescent="0.35">
      <c r="B25" s="94"/>
      <c r="C25" s="90"/>
      <c r="D25" s="101" t="s">
        <v>7</v>
      </c>
      <c r="E25" s="37"/>
    </row>
    <row r="26" spans="1:5" x14ac:dyDescent="0.35">
      <c r="B26" s="94"/>
      <c r="C26" s="90"/>
      <c r="D26" s="101" t="s">
        <v>7</v>
      </c>
      <c r="E26" s="37"/>
    </row>
    <row r="27" spans="1:5" x14ac:dyDescent="0.35">
      <c r="B27" s="94"/>
      <c r="C27" s="90"/>
      <c r="D27" s="101" t="s">
        <v>7</v>
      </c>
      <c r="E27" s="37"/>
    </row>
    <row r="28" spans="1:5" x14ac:dyDescent="0.35">
      <c r="B28" s="94"/>
      <c r="C28" s="90"/>
      <c r="D28" s="101" t="s">
        <v>7</v>
      </c>
      <c r="E28" s="37"/>
    </row>
    <row r="29" spans="1:5" x14ac:dyDescent="0.35">
      <c r="B29" s="94"/>
      <c r="C29" s="90"/>
      <c r="D29" s="101" t="s">
        <v>7</v>
      </c>
      <c r="E29" s="37"/>
    </row>
    <row r="30" spans="1:5" x14ac:dyDescent="0.35">
      <c r="B30" s="8"/>
      <c r="C30" s="8"/>
      <c r="D30" s="14"/>
      <c r="E30" s="6"/>
    </row>
    <row r="31" spans="1:5" s="28" customFormat="1" ht="18" customHeight="1" x14ac:dyDescent="0.35">
      <c r="A31" s="40">
        <v>3</v>
      </c>
      <c r="B31" s="179" t="s">
        <v>47</v>
      </c>
      <c r="C31" s="179"/>
      <c r="D31" s="179"/>
    </row>
    <row r="32" spans="1:5" x14ac:dyDescent="0.35">
      <c r="B32" s="178" t="s">
        <v>44</v>
      </c>
      <c r="C32" s="178"/>
      <c r="D32" s="178"/>
    </row>
    <row r="33" spans="1:9" ht="16.5" customHeight="1" x14ac:dyDescent="0.35">
      <c r="B33" s="8"/>
    </row>
    <row r="34" spans="1:9" ht="45.75" customHeight="1" x14ac:dyDescent="0.35">
      <c r="B34" s="30" t="s">
        <v>41</v>
      </c>
      <c r="C34" s="31" t="s">
        <v>62</v>
      </c>
      <c r="D34" s="31" t="s">
        <v>136</v>
      </c>
      <c r="E34" s="38" t="s">
        <v>137</v>
      </c>
      <c r="F34" s="72" t="s">
        <v>138</v>
      </c>
      <c r="G34" s="31" t="s">
        <v>64</v>
      </c>
      <c r="H34" s="31" t="s">
        <v>65</v>
      </c>
      <c r="I34" s="31" t="s">
        <v>63</v>
      </c>
    </row>
    <row r="35" spans="1:9" x14ac:dyDescent="0.35">
      <c r="B35" s="94"/>
      <c r="C35" s="90"/>
      <c r="D35" s="97"/>
      <c r="E35" s="98"/>
      <c r="F35" s="99"/>
      <c r="G35" s="100"/>
      <c r="H35" s="100"/>
      <c r="I35" s="39">
        <f>SUM(G35:H35)</f>
        <v>0</v>
      </c>
    </row>
    <row r="36" spans="1:9" x14ac:dyDescent="0.35">
      <c r="B36" s="94"/>
      <c r="C36" s="90"/>
      <c r="D36" s="97"/>
      <c r="E36" s="98"/>
      <c r="F36" s="99"/>
      <c r="G36" s="100"/>
      <c r="H36" s="100"/>
      <c r="I36" s="39">
        <f t="shared" ref="I36:I41" si="0">SUM(G36:H36)</f>
        <v>0</v>
      </c>
    </row>
    <row r="37" spans="1:9" x14ac:dyDescent="0.35">
      <c r="B37" s="94"/>
      <c r="C37" s="90"/>
      <c r="D37" s="97"/>
      <c r="E37" s="98"/>
      <c r="F37" s="99"/>
      <c r="G37" s="100"/>
      <c r="H37" s="100"/>
      <c r="I37" s="39">
        <f t="shared" si="0"/>
        <v>0</v>
      </c>
    </row>
    <row r="38" spans="1:9" x14ac:dyDescent="0.35">
      <c r="B38" s="94"/>
      <c r="C38" s="90"/>
      <c r="D38" s="97"/>
      <c r="E38" s="98"/>
      <c r="F38" s="99"/>
      <c r="G38" s="100"/>
      <c r="H38" s="100"/>
      <c r="I38" s="39">
        <f t="shared" si="0"/>
        <v>0</v>
      </c>
    </row>
    <row r="39" spans="1:9" x14ac:dyDescent="0.35">
      <c r="B39" s="94"/>
      <c r="C39" s="90"/>
      <c r="D39" s="97"/>
      <c r="E39" s="98"/>
      <c r="F39" s="99"/>
      <c r="G39" s="100"/>
      <c r="H39" s="100"/>
      <c r="I39" s="39">
        <f t="shared" si="0"/>
        <v>0</v>
      </c>
    </row>
    <row r="40" spans="1:9" x14ac:dyDescent="0.35">
      <c r="B40" s="94"/>
      <c r="C40" s="90"/>
      <c r="D40" s="97"/>
      <c r="E40" s="98"/>
      <c r="F40" s="99"/>
      <c r="G40" s="100"/>
      <c r="H40" s="100"/>
      <c r="I40" s="39">
        <f t="shared" si="0"/>
        <v>0</v>
      </c>
    </row>
    <row r="41" spans="1:9" x14ac:dyDescent="0.35">
      <c r="B41" s="94"/>
      <c r="C41" s="90"/>
      <c r="D41" s="97"/>
      <c r="E41" s="98"/>
      <c r="F41" s="99"/>
      <c r="G41" s="100"/>
      <c r="H41" s="100"/>
      <c r="I41" s="39">
        <f t="shared" si="0"/>
        <v>0</v>
      </c>
    </row>
    <row r="42" spans="1:9" x14ac:dyDescent="0.35">
      <c r="B42" s="95"/>
      <c r="C42" s="96"/>
    </row>
    <row r="44" spans="1:9" x14ac:dyDescent="0.35">
      <c r="A44" s="40">
        <v>4</v>
      </c>
      <c r="B44" s="179" t="s">
        <v>49</v>
      </c>
      <c r="C44" s="179"/>
      <c r="D44" s="179"/>
    </row>
    <row r="46" spans="1:9" ht="27.75" customHeight="1" x14ac:dyDescent="0.35">
      <c r="B46" s="178" t="s">
        <v>50</v>
      </c>
      <c r="C46" s="178"/>
      <c r="D46" s="178"/>
    </row>
    <row r="47" spans="1:9" x14ac:dyDescent="0.35">
      <c r="B47" s="178"/>
      <c r="C47" s="178"/>
      <c r="D47" s="178"/>
    </row>
    <row r="48" spans="1:9" x14ac:dyDescent="0.35">
      <c r="B48" s="24"/>
      <c r="C48" s="170"/>
      <c r="D48" s="171"/>
      <c r="E48" s="172"/>
    </row>
    <row r="49" spans="2:5" x14ac:dyDescent="0.35">
      <c r="B49" s="10" t="s">
        <v>28</v>
      </c>
      <c r="C49" s="173"/>
      <c r="D49" s="174"/>
      <c r="E49" s="175"/>
    </row>
    <row r="50" spans="2:5" x14ac:dyDescent="0.35">
      <c r="B50" s="10" t="s">
        <v>29</v>
      </c>
      <c r="C50" s="173"/>
      <c r="D50" s="174"/>
      <c r="E50" s="175"/>
    </row>
    <row r="51" spans="2:5" x14ac:dyDescent="0.35">
      <c r="B51" s="10" t="s">
        <v>30</v>
      </c>
      <c r="C51" s="173"/>
      <c r="D51" s="174"/>
      <c r="E51" s="175"/>
    </row>
    <row r="52" spans="2:5" x14ac:dyDescent="0.35">
      <c r="B52" s="10" t="s">
        <v>31</v>
      </c>
      <c r="C52" s="159"/>
      <c r="D52" s="160"/>
      <c r="E52" s="161"/>
    </row>
    <row r="53" spans="2:5" x14ac:dyDescent="0.35">
      <c r="B53" s="10" t="s">
        <v>32</v>
      </c>
      <c r="C53" s="159"/>
      <c r="D53" s="160"/>
      <c r="E53" s="161"/>
    </row>
    <row r="54" spans="2:5" x14ac:dyDescent="0.35">
      <c r="B54" s="12" t="s">
        <v>35</v>
      </c>
      <c r="C54" s="150"/>
      <c r="D54" s="151"/>
      <c r="E54" s="152"/>
    </row>
    <row r="55" spans="2:5" x14ac:dyDescent="0.35">
      <c r="B55" s="12" t="s">
        <v>36</v>
      </c>
      <c r="C55" s="150"/>
      <c r="D55" s="151"/>
      <c r="E55" s="152"/>
    </row>
    <row r="57" spans="2:5" x14ac:dyDescent="0.35">
      <c r="B57" s="24"/>
      <c r="C57" s="170"/>
      <c r="D57" s="171"/>
      <c r="E57" s="172"/>
    </row>
    <row r="58" spans="2:5" x14ac:dyDescent="0.35">
      <c r="B58" s="10" t="s">
        <v>28</v>
      </c>
      <c r="C58" s="173"/>
      <c r="D58" s="174"/>
      <c r="E58" s="175"/>
    </row>
    <row r="59" spans="2:5" x14ac:dyDescent="0.35">
      <c r="B59" s="10" t="s">
        <v>29</v>
      </c>
      <c r="C59" s="173"/>
      <c r="D59" s="174"/>
      <c r="E59" s="175"/>
    </row>
    <row r="60" spans="2:5" x14ac:dyDescent="0.35">
      <c r="B60" s="10" t="s">
        <v>30</v>
      </c>
      <c r="C60" s="173"/>
      <c r="D60" s="174"/>
      <c r="E60" s="175"/>
    </row>
    <row r="61" spans="2:5" x14ac:dyDescent="0.35">
      <c r="B61" s="10" t="s">
        <v>31</v>
      </c>
      <c r="C61" s="159"/>
      <c r="D61" s="160"/>
      <c r="E61" s="161"/>
    </row>
    <row r="62" spans="2:5" x14ac:dyDescent="0.35">
      <c r="B62" s="10" t="s">
        <v>32</v>
      </c>
      <c r="C62" s="159"/>
      <c r="D62" s="160"/>
      <c r="E62" s="161"/>
    </row>
    <row r="63" spans="2:5" x14ac:dyDescent="0.35">
      <c r="B63" s="12" t="s">
        <v>35</v>
      </c>
      <c r="C63" s="150"/>
      <c r="D63" s="151"/>
      <c r="E63" s="152"/>
    </row>
    <row r="64" spans="2:5" x14ac:dyDescent="0.35">
      <c r="B64" s="12" t="s">
        <v>36</v>
      </c>
      <c r="C64" s="150"/>
      <c r="D64" s="151"/>
      <c r="E64" s="152"/>
    </row>
    <row r="66" spans="2:5" x14ac:dyDescent="0.35">
      <c r="B66" s="24"/>
      <c r="C66" s="170"/>
      <c r="D66" s="171"/>
      <c r="E66" s="172"/>
    </row>
    <row r="67" spans="2:5" x14ac:dyDescent="0.35">
      <c r="B67" s="10" t="s">
        <v>28</v>
      </c>
      <c r="C67" s="173"/>
      <c r="D67" s="174"/>
      <c r="E67" s="175"/>
    </row>
    <row r="68" spans="2:5" x14ac:dyDescent="0.35">
      <c r="B68" s="10" t="s">
        <v>29</v>
      </c>
      <c r="C68" s="173"/>
      <c r="D68" s="174"/>
      <c r="E68" s="175"/>
    </row>
    <row r="69" spans="2:5" x14ac:dyDescent="0.35">
      <c r="B69" s="10" t="s">
        <v>30</v>
      </c>
      <c r="C69" s="173"/>
      <c r="D69" s="174"/>
      <c r="E69" s="175"/>
    </row>
    <row r="70" spans="2:5" x14ac:dyDescent="0.35">
      <c r="B70" s="10" t="s">
        <v>31</v>
      </c>
      <c r="C70" s="159"/>
      <c r="D70" s="160"/>
      <c r="E70" s="161"/>
    </row>
    <row r="71" spans="2:5" x14ac:dyDescent="0.35">
      <c r="B71" s="10" t="s">
        <v>32</v>
      </c>
      <c r="C71" s="159"/>
      <c r="D71" s="160"/>
      <c r="E71" s="161"/>
    </row>
    <row r="72" spans="2:5" x14ac:dyDescent="0.35">
      <c r="B72" s="12" t="s">
        <v>35</v>
      </c>
      <c r="C72" s="150"/>
      <c r="D72" s="151"/>
      <c r="E72" s="152"/>
    </row>
    <row r="73" spans="2:5" x14ac:dyDescent="0.35">
      <c r="B73" s="12" t="s">
        <v>36</v>
      </c>
      <c r="C73" s="150"/>
      <c r="D73" s="151"/>
      <c r="E73" s="152"/>
    </row>
    <row r="75" spans="2:5" x14ac:dyDescent="0.35">
      <c r="B75" s="24"/>
      <c r="C75" s="170"/>
      <c r="D75" s="171"/>
      <c r="E75" s="172"/>
    </row>
    <row r="76" spans="2:5" x14ac:dyDescent="0.35">
      <c r="B76" s="10" t="s">
        <v>28</v>
      </c>
      <c r="C76" s="173"/>
      <c r="D76" s="174"/>
      <c r="E76" s="175"/>
    </row>
    <row r="77" spans="2:5" x14ac:dyDescent="0.35">
      <c r="B77" s="10" t="s">
        <v>29</v>
      </c>
      <c r="C77" s="173"/>
      <c r="D77" s="174"/>
      <c r="E77" s="175"/>
    </row>
    <row r="78" spans="2:5" x14ac:dyDescent="0.35">
      <c r="B78" s="10" t="s">
        <v>30</v>
      </c>
      <c r="C78" s="173"/>
      <c r="D78" s="174"/>
      <c r="E78" s="175"/>
    </row>
    <row r="79" spans="2:5" x14ac:dyDescent="0.35">
      <c r="B79" s="10" t="s">
        <v>31</v>
      </c>
      <c r="C79" s="159"/>
      <c r="D79" s="160"/>
      <c r="E79" s="161"/>
    </row>
    <row r="80" spans="2:5" x14ac:dyDescent="0.35">
      <c r="B80" s="10" t="s">
        <v>32</v>
      </c>
      <c r="C80" s="159"/>
      <c r="D80" s="160"/>
      <c r="E80" s="161"/>
    </row>
    <row r="81" spans="2:5" x14ac:dyDescent="0.35">
      <c r="B81" s="12" t="s">
        <v>35</v>
      </c>
      <c r="C81" s="150"/>
      <c r="D81" s="151"/>
      <c r="E81" s="152"/>
    </row>
    <row r="82" spans="2:5" x14ac:dyDescent="0.35">
      <c r="B82" s="12" t="s">
        <v>36</v>
      </c>
      <c r="C82" s="150"/>
      <c r="D82" s="151"/>
      <c r="E82" s="152"/>
    </row>
  </sheetData>
  <mergeCells count="46">
    <mergeCell ref="A1:B1"/>
    <mergeCell ref="A2:E2"/>
    <mergeCell ref="B32:D32"/>
    <mergeCell ref="B44:D44"/>
    <mergeCell ref="B47:D47"/>
    <mergeCell ref="B46:D46"/>
    <mergeCell ref="D4:E4"/>
    <mergeCell ref="D5:E5"/>
    <mergeCell ref="B19:D19"/>
    <mergeCell ref="B7:D7"/>
    <mergeCell ref="B31:D31"/>
    <mergeCell ref="B8:D8"/>
    <mergeCell ref="B20:D20"/>
    <mergeCell ref="B5:C5"/>
    <mergeCell ref="C60:E60"/>
    <mergeCell ref="C48:E48"/>
    <mergeCell ref="C49:E49"/>
    <mergeCell ref="C50:E50"/>
    <mergeCell ref="C51:E51"/>
    <mergeCell ref="C52:E52"/>
    <mergeCell ref="C53:E53"/>
    <mergeCell ref="C54:E54"/>
    <mergeCell ref="C55:E55"/>
    <mergeCell ref="C57:E57"/>
    <mergeCell ref="C58:E58"/>
    <mergeCell ref="C59:E59"/>
    <mergeCell ref="C73:E73"/>
    <mergeCell ref="C61:E61"/>
    <mergeCell ref="C62:E62"/>
    <mergeCell ref="C63:E63"/>
    <mergeCell ref="C64:E64"/>
    <mergeCell ref="C66:E66"/>
    <mergeCell ref="C67:E67"/>
    <mergeCell ref="C68:E68"/>
    <mergeCell ref="C69:E69"/>
    <mergeCell ref="C70:E70"/>
    <mergeCell ref="C71:E71"/>
    <mergeCell ref="C72:E72"/>
    <mergeCell ref="C81:E81"/>
    <mergeCell ref="C82:E82"/>
    <mergeCell ref="C75:E75"/>
    <mergeCell ref="C76:E76"/>
    <mergeCell ref="C77:E77"/>
    <mergeCell ref="C78:E78"/>
    <mergeCell ref="C79:E79"/>
    <mergeCell ref="C80:E80"/>
  </mergeCells>
  <pageMargins left="0.7" right="0.7" top="0.75" bottom="0.75" header="0.3" footer="0.3"/>
  <pageSetup scale="6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tabColor theme="4" tint="0.59999389629810485"/>
    <pageSetUpPr fitToPage="1"/>
  </sheetPr>
  <dimension ref="A1:B10"/>
  <sheetViews>
    <sheetView workbookViewId="0">
      <pane ySplit="2" topLeftCell="A3" activePane="bottomLeft" state="frozen"/>
      <selection activeCell="A3" sqref="A3"/>
      <selection pane="bottomLeft" activeCell="A3" sqref="A3"/>
    </sheetView>
  </sheetViews>
  <sheetFormatPr defaultRowHeight="14.5" x14ac:dyDescent="0.35"/>
  <cols>
    <col min="1" max="1" width="30.453125" style="6" customWidth="1"/>
    <col min="2" max="2" width="93.26953125" style="46" customWidth="1"/>
  </cols>
  <sheetData>
    <row r="1" spans="1:2" ht="31" x14ac:dyDescent="0.35">
      <c r="A1" s="168" t="s">
        <v>73</v>
      </c>
      <c r="B1" s="168"/>
    </row>
    <row r="2" spans="1:2" ht="15.5" x14ac:dyDescent="0.35">
      <c r="A2" s="169" t="str">
        <f>"Schedule of Claims and Notices As of "&amp;TEXT(A8,"MMMM DD, yYYY")</f>
        <v>Schedule of Claims and Notices As of December 31, 2021</v>
      </c>
      <c r="B2" s="169"/>
    </row>
    <row r="3" spans="1:2" x14ac:dyDescent="0.35">
      <c r="A3" s="49"/>
    </row>
    <row r="4" spans="1:2" x14ac:dyDescent="0.35">
      <c r="A4" s="141" t="s">
        <v>21</v>
      </c>
      <c r="B4" s="141"/>
    </row>
    <row r="5" spans="1:2" s="52" customFormat="1" x14ac:dyDescent="0.35">
      <c r="A5" s="143" t="str">
        <f>'Appendix A'!A5</f>
        <v>Davies Ward Phillips &amp; Vineberg LLP</v>
      </c>
      <c r="B5" s="143"/>
    </row>
    <row r="6" spans="1:2" s="52" customFormat="1" x14ac:dyDescent="0.35">
      <c r="A6" s="111"/>
      <c r="B6" s="111"/>
    </row>
    <row r="7" spans="1:2" x14ac:dyDescent="0.35">
      <c r="A7" s="142" t="s">
        <v>38</v>
      </c>
      <c r="B7" s="142"/>
    </row>
    <row r="8" spans="1:2" s="52" customFormat="1" x14ac:dyDescent="0.35">
      <c r="A8" s="149">
        <v>44561</v>
      </c>
      <c r="B8" s="149"/>
    </row>
    <row r="9" spans="1:2" x14ac:dyDescent="0.35">
      <c r="A9"/>
      <c r="B9"/>
    </row>
    <row r="10" spans="1:2" ht="15.5" x14ac:dyDescent="0.35">
      <c r="A10" s="180" t="s">
        <v>146</v>
      </c>
      <c r="B10" s="180"/>
    </row>
  </sheetData>
  <mergeCells count="7">
    <mergeCell ref="A1:B1"/>
    <mergeCell ref="A2:B2"/>
    <mergeCell ref="A10:B10"/>
    <mergeCell ref="A4:B4"/>
    <mergeCell ref="A5:B5"/>
    <mergeCell ref="A7:B7"/>
    <mergeCell ref="A8:B8"/>
  </mergeCells>
  <pageMargins left="0.7" right="0.7" top="0.75" bottom="0.75" header="0.3" footer="0.3"/>
  <pageSetup scale="9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59999389629810485"/>
    <pageSetUpPr fitToPage="1"/>
  </sheetPr>
  <dimension ref="A1:D25"/>
  <sheetViews>
    <sheetView workbookViewId="0">
      <pane ySplit="2" topLeftCell="A3" activePane="bottomLeft" state="frozen"/>
      <selection activeCell="A3" sqref="A3"/>
      <selection pane="bottomLeft" activeCell="A3" sqref="A3"/>
    </sheetView>
  </sheetViews>
  <sheetFormatPr defaultRowHeight="14.5" x14ac:dyDescent="0.35"/>
  <cols>
    <col min="1" max="1" width="127.54296875" customWidth="1"/>
  </cols>
  <sheetData>
    <row r="1" spans="1:4" ht="31" x14ac:dyDescent="0.35">
      <c r="A1" s="45" t="s">
        <v>74</v>
      </c>
      <c r="B1" s="45"/>
      <c r="C1" s="45"/>
      <c r="D1" s="45"/>
    </row>
    <row r="2" spans="1:4" ht="15.5" x14ac:dyDescent="0.35">
      <c r="A2" s="44" t="s">
        <v>143</v>
      </c>
      <c r="B2" s="44"/>
      <c r="C2" s="44"/>
      <c r="D2" s="44"/>
    </row>
    <row r="3" spans="1:4" x14ac:dyDescent="0.35">
      <c r="A3" s="70"/>
      <c r="B3" s="14"/>
      <c r="C3" s="14"/>
      <c r="D3" s="14"/>
    </row>
    <row r="4" spans="1:4" x14ac:dyDescent="0.35">
      <c r="A4" s="43" t="s">
        <v>21</v>
      </c>
      <c r="B4" s="43"/>
      <c r="C4" s="43"/>
      <c r="D4" s="43"/>
    </row>
    <row r="5" spans="1:4" s="52" customFormat="1" x14ac:dyDescent="0.35">
      <c r="A5" s="104" t="str">
        <f>'Appendix A'!A5</f>
        <v>Davies Ward Phillips &amp; Vineberg LLP</v>
      </c>
      <c r="B5" s="106"/>
      <c r="C5" s="106"/>
      <c r="D5" s="106"/>
    </row>
    <row r="6" spans="1:4" s="52" customFormat="1" ht="15.5" x14ac:dyDescent="0.35">
      <c r="A6" s="110"/>
      <c r="B6" s="106"/>
      <c r="C6" s="106"/>
      <c r="D6" s="106"/>
    </row>
    <row r="7" spans="1:4" ht="26" x14ac:dyDescent="0.35">
      <c r="A7" s="53" t="s">
        <v>75</v>
      </c>
      <c r="B7" s="43"/>
      <c r="C7" s="43"/>
      <c r="D7" s="43"/>
    </row>
    <row r="9" spans="1:4" ht="15.5" x14ac:dyDescent="0.35">
      <c r="A9" s="42" t="s">
        <v>146</v>
      </c>
      <c r="B9" s="44"/>
    </row>
    <row r="10" spans="1:4" x14ac:dyDescent="0.35">
      <c r="A10" s="6"/>
      <c r="B10" s="46"/>
    </row>
    <row r="11" spans="1:4" x14ac:dyDescent="0.35">
      <c r="A11" s="6"/>
      <c r="B11" s="46"/>
    </row>
    <row r="12" spans="1:4" x14ac:dyDescent="0.35">
      <c r="A12" s="6"/>
      <c r="B12" s="46"/>
    </row>
    <row r="13" spans="1:4" x14ac:dyDescent="0.35">
      <c r="A13" s="6"/>
      <c r="B13" s="46"/>
    </row>
    <row r="14" spans="1:4" x14ac:dyDescent="0.35">
      <c r="A14" s="6"/>
      <c r="B14" s="46"/>
    </row>
    <row r="15" spans="1:4" x14ac:dyDescent="0.35">
      <c r="A15" s="6"/>
      <c r="B15" s="46"/>
    </row>
    <row r="16" spans="1:4" x14ac:dyDescent="0.35">
      <c r="A16" s="6"/>
      <c r="B16" s="46"/>
    </row>
    <row r="17" spans="1:2" x14ac:dyDescent="0.35">
      <c r="A17" s="6"/>
      <c r="B17" s="46"/>
    </row>
    <row r="18" spans="1:2" x14ac:dyDescent="0.35">
      <c r="A18" s="6"/>
      <c r="B18" s="46"/>
    </row>
    <row r="19" spans="1:2" x14ac:dyDescent="0.35">
      <c r="A19" s="6"/>
      <c r="B19" s="46"/>
    </row>
    <row r="20" spans="1:2" x14ac:dyDescent="0.35">
      <c r="A20" s="6"/>
      <c r="B20" s="46"/>
    </row>
    <row r="21" spans="1:2" x14ac:dyDescent="0.35">
      <c r="A21" s="6"/>
      <c r="B21" s="46"/>
    </row>
    <row r="22" spans="1:2" x14ac:dyDescent="0.35">
      <c r="A22" s="6"/>
      <c r="B22" s="46"/>
    </row>
    <row r="23" spans="1:2" x14ac:dyDescent="0.35">
      <c r="A23" s="6"/>
      <c r="B23" s="46"/>
    </row>
    <row r="24" spans="1:2" x14ac:dyDescent="0.35">
      <c r="A24" s="6"/>
      <c r="B24" s="46"/>
    </row>
    <row r="25" spans="1:2" x14ac:dyDescent="0.35">
      <c r="A25" s="6"/>
      <c r="B25" s="46"/>
    </row>
  </sheetData>
  <pageMargins left="0.7" right="0.7" top="0.75" bottom="0.75" header="0.3" footer="0.3"/>
  <pageSetup scale="9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tabColor theme="4" tint="0.59999389629810485"/>
    <pageSetUpPr fitToPage="1"/>
  </sheetPr>
  <dimension ref="A1:AC98"/>
  <sheetViews>
    <sheetView zoomScaleNormal="100" workbookViewId="0">
      <pane ySplit="2" topLeftCell="A3" activePane="bottomLeft" state="frozen"/>
      <selection activeCell="A3" sqref="A3"/>
      <selection pane="bottomLeft" activeCell="A3" sqref="A3"/>
    </sheetView>
  </sheetViews>
  <sheetFormatPr defaultColWidth="8.7265625" defaultRowHeight="14.5" x14ac:dyDescent="0.35"/>
  <cols>
    <col min="1" max="1" width="4" style="57" customWidth="1"/>
    <col min="2" max="2" width="69.54296875" style="59" customWidth="1"/>
    <col min="3" max="3" width="14.7265625" style="57" customWidth="1"/>
    <col min="4" max="4" width="14.453125" style="56" customWidth="1"/>
    <col min="5" max="5" width="13.453125" style="56" customWidth="1"/>
    <col min="6" max="16384" width="8.7265625" style="56"/>
  </cols>
  <sheetData>
    <row r="1" spans="1:29" customFormat="1" ht="31" x14ac:dyDescent="0.35">
      <c r="A1" s="45" t="s">
        <v>76</v>
      </c>
      <c r="B1" s="45"/>
      <c r="C1" s="45"/>
      <c r="AC1" s="75" t="s">
        <v>141</v>
      </c>
    </row>
    <row r="2" spans="1:29" customFormat="1" ht="15.75" customHeight="1" x14ac:dyDescent="0.35">
      <c r="A2" s="177" t="s">
        <v>77</v>
      </c>
      <c r="B2" s="177"/>
      <c r="C2" s="177"/>
      <c r="AC2" s="75" t="s">
        <v>142</v>
      </c>
    </row>
    <row r="3" spans="1:29" customFormat="1" x14ac:dyDescent="0.35">
      <c r="A3" s="33"/>
      <c r="B3" s="69"/>
      <c r="C3" s="1"/>
    </row>
    <row r="4" spans="1:29" customFormat="1" x14ac:dyDescent="0.35">
      <c r="A4" s="179" t="s">
        <v>21</v>
      </c>
      <c r="B4" s="179"/>
      <c r="C4" s="179"/>
    </row>
    <row r="5" spans="1:29" s="52" customFormat="1" x14ac:dyDescent="0.35">
      <c r="A5" s="143" t="str">
        <f>'Appendix A'!A5</f>
        <v>Davies Ward Phillips &amp; Vineberg LLP</v>
      </c>
      <c r="B5" s="143"/>
      <c r="C5" s="143"/>
    </row>
    <row r="6" spans="1:29" s="109" customFormat="1" ht="13" x14ac:dyDescent="0.3">
      <c r="A6" s="107"/>
      <c r="B6" s="32"/>
      <c r="C6" s="108"/>
    </row>
    <row r="7" spans="1:29" s="61" customFormat="1" ht="13" x14ac:dyDescent="0.3">
      <c r="A7" s="62">
        <v>1</v>
      </c>
      <c r="B7" s="55" t="s">
        <v>78</v>
      </c>
      <c r="C7" s="62" t="s">
        <v>130</v>
      </c>
    </row>
    <row r="8" spans="1:29" s="61" customFormat="1" ht="13" x14ac:dyDescent="0.3">
      <c r="A8" s="60" t="s">
        <v>79</v>
      </c>
      <c r="B8" s="53" t="s">
        <v>80</v>
      </c>
      <c r="C8" s="63"/>
    </row>
    <row r="9" spans="1:29" s="61" customFormat="1" ht="13" x14ac:dyDescent="0.3">
      <c r="A9" s="60"/>
      <c r="B9" s="68"/>
      <c r="C9" s="60"/>
    </row>
    <row r="10" spans="1:29" s="65" customFormat="1" ht="26" x14ac:dyDescent="0.3">
      <c r="A10" s="64"/>
      <c r="B10" s="54" t="s">
        <v>81</v>
      </c>
      <c r="C10" s="60"/>
    </row>
    <row r="11" spans="1:29" s="65" customFormat="1" ht="28.5" customHeight="1" x14ac:dyDescent="0.3">
      <c r="A11" s="64"/>
      <c r="B11" s="58"/>
      <c r="C11" s="60"/>
    </row>
    <row r="12" spans="1:29" s="65" customFormat="1" ht="13" x14ac:dyDescent="0.3">
      <c r="A12" s="64"/>
      <c r="B12" s="54"/>
      <c r="C12" s="60"/>
    </row>
    <row r="13" spans="1:29" s="65" customFormat="1" ht="13" x14ac:dyDescent="0.3">
      <c r="A13" s="60" t="s">
        <v>87</v>
      </c>
      <c r="B13" s="53" t="s">
        <v>82</v>
      </c>
      <c r="C13" s="63"/>
    </row>
    <row r="14" spans="1:29" s="65" customFormat="1" ht="13" x14ac:dyDescent="0.3">
      <c r="A14" s="60"/>
      <c r="B14" s="68"/>
      <c r="C14" s="60"/>
    </row>
    <row r="15" spans="1:29" s="65" customFormat="1" ht="26" x14ac:dyDescent="0.3">
      <c r="A15" s="64"/>
      <c r="B15" s="54" t="s">
        <v>83</v>
      </c>
      <c r="C15" s="60"/>
    </row>
    <row r="16" spans="1:29" s="65" customFormat="1" ht="28.5" customHeight="1" x14ac:dyDescent="0.3">
      <c r="A16" s="64"/>
      <c r="B16" s="58"/>
      <c r="C16" s="60"/>
    </row>
    <row r="17" spans="1:3" s="61" customFormat="1" ht="13" x14ac:dyDescent="0.3">
      <c r="A17" s="60"/>
      <c r="B17" s="68"/>
      <c r="C17" s="4"/>
    </row>
    <row r="18" spans="1:3" s="61" customFormat="1" ht="13" x14ac:dyDescent="0.3">
      <c r="A18" s="60"/>
      <c r="B18" s="66"/>
      <c r="C18" s="60"/>
    </row>
    <row r="19" spans="1:3" s="61" customFormat="1" ht="13" x14ac:dyDescent="0.3">
      <c r="A19" s="62">
        <v>2</v>
      </c>
      <c r="B19" s="55" t="s">
        <v>84</v>
      </c>
      <c r="C19" s="62" t="s">
        <v>130</v>
      </c>
    </row>
    <row r="20" spans="1:3" s="73" customFormat="1" ht="26" x14ac:dyDescent="0.3">
      <c r="A20" s="77" t="s">
        <v>79</v>
      </c>
      <c r="B20" s="53" t="s">
        <v>85</v>
      </c>
      <c r="C20" s="78"/>
    </row>
    <row r="21" spans="1:3" s="73" customFormat="1" ht="13" x14ac:dyDescent="0.3">
      <c r="A21" s="77"/>
      <c r="B21" s="66"/>
      <c r="C21" s="77"/>
    </row>
    <row r="22" spans="1:3" s="73" customFormat="1" ht="26" x14ac:dyDescent="0.3">
      <c r="A22" s="77"/>
      <c r="B22" s="53" t="s">
        <v>86</v>
      </c>
      <c r="C22" s="77"/>
    </row>
    <row r="23" spans="1:3" s="73" customFormat="1" ht="13" x14ac:dyDescent="0.3">
      <c r="A23" s="77"/>
      <c r="B23" s="79" t="s">
        <v>131</v>
      </c>
      <c r="C23" s="78"/>
    </row>
    <row r="24" spans="1:3" s="73" customFormat="1" ht="13" x14ac:dyDescent="0.3">
      <c r="A24" s="77"/>
      <c r="B24" s="79" t="s">
        <v>132</v>
      </c>
      <c r="C24" s="78"/>
    </row>
    <row r="25" spans="1:3" s="73" customFormat="1" ht="13" x14ac:dyDescent="0.3">
      <c r="A25" s="77"/>
      <c r="B25" s="80" t="s">
        <v>133</v>
      </c>
      <c r="C25" s="78"/>
    </row>
    <row r="26" spans="1:3" s="73" customFormat="1" ht="13" x14ac:dyDescent="0.3">
      <c r="A26" s="77"/>
      <c r="B26" s="79" t="s">
        <v>134</v>
      </c>
      <c r="C26" s="78"/>
    </row>
    <row r="27" spans="1:3" s="73" customFormat="1" ht="13" x14ac:dyDescent="0.3">
      <c r="A27" s="77"/>
      <c r="B27" s="53"/>
      <c r="C27" s="77"/>
    </row>
    <row r="28" spans="1:3" s="73" customFormat="1" ht="13" x14ac:dyDescent="0.3">
      <c r="A28" s="77" t="s">
        <v>87</v>
      </c>
      <c r="B28" s="53" t="s">
        <v>129</v>
      </c>
      <c r="C28" s="78"/>
    </row>
    <row r="29" spans="1:3" s="73" customFormat="1" ht="13" x14ac:dyDescent="0.3">
      <c r="A29" s="77" t="s">
        <v>90</v>
      </c>
      <c r="B29" s="53" t="s">
        <v>88</v>
      </c>
      <c r="C29" s="78"/>
    </row>
    <row r="30" spans="1:3" s="73" customFormat="1" ht="26" x14ac:dyDescent="0.3">
      <c r="A30" s="77" t="s">
        <v>89</v>
      </c>
      <c r="B30" s="53" t="s">
        <v>91</v>
      </c>
      <c r="C30" s="78"/>
    </row>
    <row r="31" spans="1:3" s="73" customFormat="1" ht="13" x14ac:dyDescent="0.3">
      <c r="A31" s="77" t="s">
        <v>92</v>
      </c>
      <c r="B31" s="53" t="s">
        <v>93</v>
      </c>
      <c r="C31" s="78"/>
    </row>
    <row r="32" spans="1:3" s="73" customFormat="1" ht="13" x14ac:dyDescent="0.3">
      <c r="A32" s="77" t="s">
        <v>94</v>
      </c>
      <c r="B32" s="53" t="s">
        <v>95</v>
      </c>
      <c r="C32" s="78"/>
    </row>
    <row r="33" spans="1:3" s="66" customFormat="1" ht="26" x14ac:dyDescent="0.3">
      <c r="A33" s="81" t="s">
        <v>96</v>
      </c>
      <c r="B33" s="68" t="s">
        <v>97</v>
      </c>
      <c r="C33" s="78"/>
    </row>
    <row r="34" spans="1:3" s="73" customFormat="1" ht="13" x14ac:dyDescent="0.3">
      <c r="A34" s="77" t="s">
        <v>98</v>
      </c>
      <c r="B34" s="82" t="s">
        <v>99</v>
      </c>
      <c r="C34" s="78"/>
    </row>
    <row r="35" spans="1:3" s="73" customFormat="1" ht="13" x14ac:dyDescent="0.3">
      <c r="A35" s="77" t="s">
        <v>109</v>
      </c>
      <c r="B35" s="68" t="s">
        <v>100</v>
      </c>
      <c r="C35" s="78"/>
    </row>
    <row r="36" spans="1:3" s="73" customFormat="1" ht="13" x14ac:dyDescent="0.3">
      <c r="A36" s="77" t="s">
        <v>110</v>
      </c>
      <c r="B36" s="68" t="s">
        <v>101</v>
      </c>
      <c r="C36" s="78"/>
    </row>
    <row r="37" spans="1:3" s="73" customFormat="1" ht="26" x14ac:dyDescent="0.3">
      <c r="A37" s="77" t="s">
        <v>111</v>
      </c>
      <c r="B37" s="68" t="s">
        <v>102</v>
      </c>
      <c r="C37" s="78"/>
    </row>
    <row r="38" spans="1:3" s="73" customFormat="1" ht="13" x14ac:dyDescent="0.3">
      <c r="A38" s="77" t="s">
        <v>112</v>
      </c>
      <c r="B38" s="68" t="s">
        <v>103</v>
      </c>
      <c r="C38" s="78"/>
    </row>
    <row r="39" spans="1:3" s="73" customFormat="1" ht="26" x14ac:dyDescent="0.3">
      <c r="A39" s="77" t="s">
        <v>113</v>
      </c>
      <c r="B39" s="68" t="s">
        <v>104</v>
      </c>
      <c r="C39" s="78"/>
    </row>
    <row r="40" spans="1:3" s="73" customFormat="1" ht="13" x14ac:dyDescent="0.3">
      <c r="A40" s="77" t="s">
        <v>114</v>
      </c>
      <c r="B40" s="68" t="s">
        <v>105</v>
      </c>
      <c r="C40" s="78"/>
    </row>
    <row r="41" spans="1:3" s="73" customFormat="1" ht="26" x14ac:dyDescent="0.3">
      <c r="A41" s="77" t="s">
        <v>115</v>
      </c>
      <c r="B41" s="68" t="s">
        <v>106</v>
      </c>
      <c r="C41" s="78"/>
    </row>
    <row r="42" spans="1:3" s="73" customFormat="1" ht="26" x14ac:dyDescent="0.3">
      <c r="A42" s="77" t="s">
        <v>116</v>
      </c>
      <c r="B42" s="68" t="s">
        <v>107</v>
      </c>
      <c r="C42" s="78"/>
    </row>
    <row r="43" spans="1:3" s="73" customFormat="1" ht="26" x14ac:dyDescent="0.3">
      <c r="A43" s="77" t="s">
        <v>117</v>
      </c>
      <c r="B43" s="68" t="s">
        <v>108</v>
      </c>
      <c r="C43" s="78"/>
    </row>
    <row r="44" spans="1:3" s="73" customFormat="1" ht="13" x14ac:dyDescent="0.3">
      <c r="A44" s="77"/>
      <c r="B44" s="68"/>
      <c r="C44" s="77"/>
    </row>
    <row r="45" spans="1:3" s="73" customFormat="1" ht="13" x14ac:dyDescent="0.3">
      <c r="A45" s="77"/>
      <c r="B45" s="68"/>
      <c r="C45" s="77"/>
    </row>
    <row r="46" spans="1:3" s="73" customFormat="1" ht="13" x14ac:dyDescent="0.3">
      <c r="A46" s="83">
        <v>3</v>
      </c>
      <c r="B46" s="55" t="s">
        <v>118</v>
      </c>
      <c r="C46" s="83" t="s">
        <v>130</v>
      </c>
    </row>
    <row r="47" spans="1:3" s="73" customFormat="1" ht="13" x14ac:dyDescent="0.3">
      <c r="A47" s="77"/>
      <c r="B47" s="68" t="s">
        <v>119</v>
      </c>
      <c r="C47" s="78"/>
    </row>
    <row r="48" spans="1:3" s="73" customFormat="1" ht="13" x14ac:dyDescent="0.3">
      <c r="A48" s="77"/>
      <c r="B48" s="66"/>
      <c r="C48" s="77"/>
    </row>
    <row r="49" spans="1:3" s="73" customFormat="1" ht="13" x14ac:dyDescent="0.3">
      <c r="A49" s="77"/>
      <c r="B49" s="84" t="s">
        <v>120</v>
      </c>
      <c r="C49" s="77"/>
    </row>
    <row r="50" spans="1:3" s="73" customFormat="1" ht="26" x14ac:dyDescent="0.3">
      <c r="A50" s="77" t="s">
        <v>79</v>
      </c>
      <c r="B50" s="82" t="s">
        <v>121</v>
      </c>
      <c r="C50" s="78"/>
    </row>
    <row r="51" spans="1:3" s="73" customFormat="1" ht="26" x14ac:dyDescent="0.3">
      <c r="A51" s="77" t="s">
        <v>87</v>
      </c>
      <c r="B51" s="53" t="s">
        <v>122</v>
      </c>
      <c r="C51" s="78"/>
    </row>
    <row r="52" spans="1:3" s="73" customFormat="1" ht="13" x14ac:dyDescent="0.3">
      <c r="A52" s="77"/>
      <c r="B52" s="66"/>
      <c r="C52" s="77"/>
    </row>
    <row r="53" spans="1:3" s="73" customFormat="1" ht="13" x14ac:dyDescent="0.3">
      <c r="A53" s="83">
        <v>4</v>
      </c>
      <c r="B53" s="55" t="s">
        <v>123</v>
      </c>
      <c r="C53" s="83" t="s">
        <v>130</v>
      </c>
    </row>
    <row r="54" spans="1:3" s="73" customFormat="1" ht="26" x14ac:dyDescent="0.3">
      <c r="A54" s="77" t="s">
        <v>79</v>
      </c>
      <c r="B54" s="53" t="s">
        <v>124</v>
      </c>
      <c r="C54" s="78"/>
    </row>
    <row r="55" spans="1:3" s="73" customFormat="1" ht="13" x14ac:dyDescent="0.3">
      <c r="A55" s="77" t="s">
        <v>87</v>
      </c>
      <c r="B55" s="53" t="s">
        <v>125</v>
      </c>
      <c r="C55" s="78"/>
    </row>
    <row r="56" spans="1:3" s="73" customFormat="1" ht="13" x14ac:dyDescent="0.3">
      <c r="A56" s="77" t="s">
        <v>90</v>
      </c>
      <c r="B56" s="53" t="s">
        <v>126</v>
      </c>
      <c r="C56" s="78"/>
    </row>
    <row r="57" spans="1:3" s="73" customFormat="1" ht="26" x14ac:dyDescent="0.3">
      <c r="A57" s="77" t="s">
        <v>89</v>
      </c>
      <c r="B57" s="84" t="s">
        <v>127</v>
      </c>
      <c r="C57" s="78"/>
    </row>
    <row r="58" spans="1:3" s="73" customFormat="1" ht="26" x14ac:dyDescent="0.3">
      <c r="A58" s="77" t="s">
        <v>92</v>
      </c>
      <c r="B58" s="84" t="s">
        <v>128</v>
      </c>
      <c r="C58" s="78"/>
    </row>
    <row r="59" spans="1:3" s="86" customFormat="1" x14ac:dyDescent="0.35">
      <c r="A59" s="85"/>
      <c r="B59" s="59"/>
      <c r="C59" s="85"/>
    </row>
    <row r="60" spans="1:3" s="86" customFormat="1" x14ac:dyDescent="0.35">
      <c r="A60" s="85"/>
      <c r="B60" s="59"/>
      <c r="C60" s="85"/>
    </row>
    <row r="61" spans="1:3" s="86" customFormat="1" x14ac:dyDescent="0.35">
      <c r="A61" s="85"/>
      <c r="B61" s="59"/>
      <c r="C61" s="85"/>
    </row>
    <row r="62" spans="1:3" s="86" customFormat="1" x14ac:dyDescent="0.35">
      <c r="A62" s="85"/>
      <c r="B62" s="59"/>
      <c r="C62" s="85"/>
    </row>
    <row r="63" spans="1:3" s="86" customFormat="1" x14ac:dyDescent="0.35">
      <c r="A63" s="85"/>
      <c r="B63" s="59"/>
      <c r="C63" s="85"/>
    </row>
    <row r="64" spans="1:3" s="86" customFormat="1" x14ac:dyDescent="0.35">
      <c r="A64" s="85"/>
      <c r="B64" s="59"/>
      <c r="C64" s="85"/>
    </row>
    <row r="65" spans="1:3" s="86" customFormat="1" x14ac:dyDescent="0.35">
      <c r="A65" s="85"/>
      <c r="B65" s="59"/>
      <c r="C65" s="85"/>
    </row>
    <row r="66" spans="1:3" s="86" customFormat="1" x14ac:dyDescent="0.35">
      <c r="A66" s="85"/>
      <c r="B66" s="59"/>
      <c r="C66" s="85"/>
    </row>
    <row r="67" spans="1:3" s="86" customFormat="1" x14ac:dyDescent="0.35">
      <c r="A67" s="85"/>
      <c r="B67" s="59"/>
      <c r="C67" s="85"/>
    </row>
    <row r="68" spans="1:3" s="86" customFormat="1" x14ac:dyDescent="0.35">
      <c r="A68" s="85"/>
      <c r="B68" s="59"/>
      <c r="C68" s="85"/>
    </row>
    <row r="69" spans="1:3" s="86" customFormat="1" x14ac:dyDescent="0.35">
      <c r="A69" s="85"/>
      <c r="B69" s="59"/>
      <c r="C69" s="85"/>
    </row>
    <row r="70" spans="1:3" s="86" customFormat="1" x14ac:dyDescent="0.35">
      <c r="A70" s="85"/>
      <c r="B70" s="59"/>
      <c r="C70" s="85"/>
    </row>
    <row r="71" spans="1:3" s="86" customFormat="1" x14ac:dyDescent="0.35">
      <c r="A71" s="85"/>
      <c r="B71" s="59"/>
      <c r="C71" s="85"/>
    </row>
    <row r="72" spans="1:3" s="86" customFormat="1" x14ac:dyDescent="0.35">
      <c r="A72" s="85"/>
      <c r="B72" s="59"/>
      <c r="C72" s="85"/>
    </row>
    <row r="73" spans="1:3" s="86" customFormat="1" x14ac:dyDescent="0.35">
      <c r="A73" s="85"/>
      <c r="B73" s="59"/>
      <c r="C73" s="85"/>
    </row>
    <row r="74" spans="1:3" s="86" customFormat="1" x14ac:dyDescent="0.35">
      <c r="A74" s="85"/>
      <c r="B74" s="59"/>
      <c r="C74" s="85"/>
    </row>
    <row r="75" spans="1:3" s="86" customFormat="1" x14ac:dyDescent="0.35">
      <c r="A75" s="85"/>
      <c r="B75" s="59"/>
      <c r="C75" s="85"/>
    </row>
    <row r="76" spans="1:3" s="86" customFormat="1" x14ac:dyDescent="0.35">
      <c r="A76" s="85"/>
      <c r="B76" s="59"/>
      <c r="C76" s="85"/>
    </row>
    <row r="77" spans="1:3" s="86" customFormat="1" x14ac:dyDescent="0.35">
      <c r="A77" s="85"/>
      <c r="B77" s="59"/>
      <c r="C77" s="85"/>
    </row>
    <row r="78" spans="1:3" s="86" customFormat="1" x14ac:dyDescent="0.35">
      <c r="A78" s="85"/>
      <c r="B78" s="59"/>
      <c r="C78" s="85"/>
    </row>
    <row r="79" spans="1:3" s="86" customFormat="1" x14ac:dyDescent="0.35">
      <c r="A79" s="85"/>
      <c r="B79" s="59"/>
      <c r="C79" s="85"/>
    </row>
    <row r="80" spans="1:3" s="86" customFormat="1" x14ac:dyDescent="0.35">
      <c r="A80" s="85"/>
      <c r="B80" s="59"/>
      <c r="C80" s="85"/>
    </row>
    <row r="81" spans="1:3" s="86" customFormat="1" x14ac:dyDescent="0.35">
      <c r="A81" s="85"/>
      <c r="B81" s="59"/>
      <c r="C81" s="85"/>
    </row>
    <row r="82" spans="1:3" s="86" customFormat="1" x14ac:dyDescent="0.35">
      <c r="A82" s="85"/>
      <c r="B82" s="59"/>
      <c r="C82" s="85"/>
    </row>
    <row r="83" spans="1:3" s="86" customFormat="1" x14ac:dyDescent="0.35">
      <c r="A83" s="85"/>
      <c r="B83" s="59"/>
      <c r="C83" s="85"/>
    </row>
    <row r="84" spans="1:3" s="86" customFormat="1" x14ac:dyDescent="0.35">
      <c r="A84" s="85"/>
      <c r="B84" s="59"/>
      <c r="C84" s="85"/>
    </row>
    <row r="85" spans="1:3" s="86" customFormat="1" x14ac:dyDescent="0.35">
      <c r="A85" s="85"/>
      <c r="B85" s="59"/>
      <c r="C85" s="85"/>
    </row>
    <row r="86" spans="1:3" s="86" customFormat="1" x14ac:dyDescent="0.35">
      <c r="A86" s="85"/>
      <c r="B86" s="59"/>
      <c r="C86" s="85"/>
    </row>
    <row r="87" spans="1:3" s="86" customFormat="1" x14ac:dyDescent="0.35">
      <c r="A87" s="85"/>
      <c r="B87" s="59"/>
      <c r="C87" s="85"/>
    </row>
    <row r="88" spans="1:3" s="86" customFormat="1" x14ac:dyDescent="0.35">
      <c r="A88" s="85"/>
      <c r="B88" s="59"/>
      <c r="C88" s="85"/>
    </row>
    <row r="89" spans="1:3" s="86" customFormat="1" x14ac:dyDescent="0.35">
      <c r="A89" s="85"/>
      <c r="B89" s="59"/>
      <c r="C89" s="85"/>
    </row>
    <row r="90" spans="1:3" s="86" customFormat="1" x14ac:dyDescent="0.35">
      <c r="A90" s="85"/>
      <c r="B90" s="59"/>
      <c r="C90" s="85"/>
    </row>
    <row r="91" spans="1:3" s="86" customFormat="1" x14ac:dyDescent="0.35">
      <c r="A91" s="85"/>
      <c r="B91" s="59"/>
      <c r="C91" s="85"/>
    </row>
    <row r="92" spans="1:3" s="86" customFormat="1" x14ac:dyDescent="0.35">
      <c r="A92" s="85"/>
      <c r="B92" s="59"/>
      <c r="C92" s="85"/>
    </row>
    <row r="93" spans="1:3" s="86" customFormat="1" x14ac:dyDescent="0.35">
      <c r="A93" s="85"/>
      <c r="B93" s="59"/>
      <c r="C93" s="85"/>
    </row>
    <row r="94" spans="1:3" s="86" customFormat="1" x14ac:dyDescent="0.35">
      <c r="A94" s="85"/>
      <c r="B94" s="59"/>
      <c r="C94" s="85"/>
    </row>
    <row r="95" spans="1:3" s="86" customFormat="1" x14ac:dyDescent="0.35">
      <c r="A95" s="85"/>
      <c r="B95" s="59"/>
      <c r="C95" s="85"/>
    </row>
    <row r="96" spans="1:3" s="86" customFormat="1" x14ac:dyDescent="0.35">
      <c r="A96" s="85"/>
      <c r="B96" s="59"/>
      <c r="C96" s="85"/>
    </row>
    <row r="97" spans="1:3" s="86" customFormat="1" x14ac:dyDescent="0.35">
      <c r="A97" s="85"/>
      <c r="B97" s="59"/>
      <c r="C97" s="85"/>
    </row>
    <row r="98" spans="1:3" s="86" customFormat="1" x14ac:dyDescent="0.35">
      <c r="A98" s="85"/>
      <c r="B98" s="59"/>
      <c r="C98" s="85"/>
    </row>
  </sheetData>
  <mergeCells count="3">
    <mergeCell ref="A5:C5"/>
    <mergeCell ref="A4:C4"/>
    <mergeCell ref="A2:C2"/>
  </mergeCells>
  <dataValidations count="1">
    <dataValidation type="list" allowBlank="1" showInputMessage="1" showErrorMessage="1" sqref="C8 C13 C20 C23:C26 C28:C43 C47 C50:C51 C54:C58" xr:uid="{00000000-0002-0000-0700-000000000000}">
      <formula1>$AC$1:$AC$2</formula1>
    </dataValidation>
  </dataValidations>
  <pageMargins left="0.7" right="0.7" top="0.75" bottom="0.75" header="0.3" footer="0.3"/>
  <pageSetup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59999389629810485"/>
    <pageSetUpPr fitToPage="1"/>
  </sheetPr>
  <dimension ref="A1:E40"/>
  <sheetViews>
    <sheetView workbookViewId="0">
      <pane ySplit="3" topLeftCell="A4" activePane="bottomLeft" state="frozen"/>
      <selection activeCell="A3" sqref="A3"/>
      <selection pane="bottomLeft" activeCell="A3" sqref="A3"/>
    </sheetView>
  </sheetViews>
  <sheetFormatPr defaultRowHeight="14.5" x14ac:dyDescent="0.35"/>
  <cols>
    <col min="1" max="1" width="124.1796875" style="6" customWidth="1"/>
  </cols>
  <sheetData>
    <row r="1" spans="1:5" ht="31" x14ac:dyDescent="0.35">
      <c r="A1" s="41" t="s">
        <v>135</v>
      </c>
      <c r="B1" s="45"/>
      <c r="C1" s="45"/>
      <c r="D1" s="45"/>
      <c r="E1" s="45"/>
    </row>
    <row r="2" spans="1:5" ht="15.5" x14ac:dyDescent="0.35">
      <c r="A2" s="26" t="s">
        <v>204</v>
      </c>
      <c r="B2" s="44"/>
      <c r="C2" s="44"/>
      <c r="D2" s="44"/>
      <c r="E2" s="44"/>
    </row>
    <row r="3" spans="1:5" ht="15.5" x14ac:dyDescent="0.35">
      <c r="A3" s="67" t="s">
        <v>144</v>
      </c>
      <c r="B3" s="14"/>
      <c r="C3" s="14"/>
      <c r="D3" s="14"/>
      <c r="E3" s="14"/>
    </row>
    <row r="4" spans="1:5" x14ac:dyDescent="0.35">
      <c r="A4" s="25"/>
      <c r="B4" s="14"/>
      <c r="C4" s="14"/>
      <c r="D4" s="14"/>
      <c r="E4" s="14"/>
    </row>
    <row r="5" spans="1:5" s="52" customFormat="1" ht="16.899999999999999" customHeight="1" x14ac:dyDescent="0.35">
      <c r="A5" s="105" t="s">
        <v>21</v>
      </c>
      <c r="B5" s="106"/>
      <c r="C5" s="106"/>
      <c r="D5" s="106"/>
      <c r="E5" s="106"/>
    </row>
    <row r="6" spans="1:5" s="52" customFormat="1" x14ac:dyDescent="0.35">
      <c r="A6" s="104" t="str">
        <f>'Appendix A'!A5</f>
        <v>Davies Ward Phillips &amp; Vineberg LLP</v>
      </c>
      <c r="B6" s="106"/>
      <c r="C6" s="106"/>
      <c r="D6" s="106"/>
      <c r="E6" s="106"/>
    </row>
    <row r="7" spans="1:5" x14ac:dyDescent="0.35">
      <c r="A7" s="43"/>
      <c r="B7" s="43"/>
      <c r="C7" s="43"/>
      <c r="D7" s="43"/>
    </row>
    <row r="8" spans="1:5" ht="18.399999999999999" customHeight="1" x14ac:dyDescent="0.35">
      <c r="A8" s="42" t="s">
        <v>146</v>
      </c>
      <c r="B8" s="44"/>
      <c r="C8" s="43"/>
      <c r="D8" s="43"/>
      <c r="E8" s="34"/>
    </row>
    <row r="9" spans="1:5" x14ac:dyDescent="0.35">
      <c r="A9" s="43"/>
      <c r="B9" s="43"/>
      <c r="C9" s="43"/>
      <c r="D9" s="43"/>
    </row>
    <row r="10" spans="1:5" x14ac:dyDescent="0.35">
      <c r="A10" s="43"/>
      <c r="B10" s="43"/>
      <c r="C10" s="43"/>
      <c r="D10" s="43"/>
    </row>
    <row r="11" spans="1:5" x14ac:dyDescent="0.35">
      <c r="A11" s="43"/>
      <c r="B11" s="43"/>
      <c r="C11" s="43"/>
      <c r="D11" s="43"/>
    </row>
    <row r="12" spans="1:5" x14ac:dyDescent="0.35">
      <c r="A12" s="43"/>
      <c r="B12" s="43"/>
      <c r="C12" s="43"/>
      <c r="D12" s="43"/>
    </row>
    <row r="13" spans="1:5" x14ac:dyDescent="0.35">
      <c r="A13" s="43"/>
      <c r="B13" s="43"/>
      <c r="C13" s="43"/>
      <c r="D13" s="43"/>
    </row>
    <row r="14" spans="1:5" x14ac:dyDescent="0.35">
      <c r="A14" s="43"/>
      <c r="B14" s="43"/>
      <c r="C14" s="43"/>
      <c r="D14" s="43"/>
    </row>
    <row r="15" spans="1:5" x14ac:dyDescent="0.35">
      <c r="A15" s="43"/>
      <c r="B15" s="43"/>
      <c r="C15" s="43"/>
      <c r="D15" s="43"/>
    </row>
    <row r="16" spans="1:5" x14ac:dyDescent="0.35">
      <c r="A16" s="43"/>
      <c r="B16" s="43"/>
      <c r="C16" s="43"/>
      <c r="D16" s="43"/>
    </row>
    <row r="17" spans="1:4" x14ac:dyDescent="0.35">
      <c r="A17" s="43"/>
      <c r="B17" s="43"/>
      <c r="C17" s="43"/>
      <c r="D17" s="43"/>
    </row>
    <row r="18" spans="1:4" x14ac:dyDescent="0.35">
      <c r="A18"/>
    </row>
    <row r="19" spans="1:4" x14ac:dyDescent="0.35">
      <c r="A19"/>
    </row>
    <row r="20" spans="1:4" x14ac:dyDescent="0.35">
      <c r="A20"/>
    </row>
    <row r="21" spans="1:4" x14ac:dyDescent="0.35">
      <c r="A21"/>
    </row>
    <row r="22" spans="1:4" x14ac:dyDescent="0.35">
      <c r="A22"/>
    </row>
    <row r="23" spans="1:4" x14ac:dyDescent="0.35">
      <c r="A23"/>
    </row>
    <row r="24" spans="1:4" x14ac:dyDescent="0.35">
      <c r="A24"/>
    </row>
    <row r="25" spans="1:4" x14ac:dyDescent="0.35">
      <c r="A25"/>
    </row>
    <row r="26" spans="1:4" x14ac:dyDescent="0.35">
      <c r="A26"/>
    </row>
    <row r="27" spans="1:4" x14ac:dyDescent="0.35">
      <c r="A27"/>
    </row>
    <row r="28" spans="1:4" x14ac:dyDescent="0.35">
      <c r="A28"/>
    </row>
    <row r="29" spans="1:4" x14ac:dyDescent="0.35">
      <c r="A29"/>
    </row>
    <row r="30" spans="1:4" x14ac:dyDescent="0.35">
      <c r="A30"/>
    </row>
    <row r="31" spans="1:4" x14ac:dyDescent="0.35">
      <c r="A31"/>
    </row>
    <row r="32" spans="1:4" x14ac:dyDescent="0.35">
      <c r="A32"/>
    </row>
    <row r="33" spans="1:1" x14ac:dyDescent="0.35">
      <c r="A33"/>
    </row>
    <row r="34" spans="1:1" x14ac:dyDescent="0.35">
      <c r="A34"/>
    </row>
    <row r="35" spans="1:1" x14ac:dyDescent="0.35">
      <c r="A35"/>
    </row>
    <row r="36" spans="1:1" x14ac:dyDescent="0.35">
      <c r="A36"/>
    </row>
    <row r="37" spans="1:1" x14ac:dyDescent="0.35">
      <c r="A37"/>
    </row>
    <row r="38" spans="1:1" x14ac:dyDescent="0.35">
      <c r="A38"/>
    </row>
    <row r="39" spans="1:1" x14ac:dyDescent="0.35">
      <c r="A39"/>
    </row>
    <row r="40" spans="1:1" x14ac:dyDescent="0.35">
      <c r="A40"/>
    </row>
  </sheetData>
  <pageMargins left="0.7" right="0.7" top="0.75" bottom="0.75" header="0.3" footer="0.3"/>
  <pageSetup scale="9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0A2AE38E3265A43B2B39B9C2B91BC91" ma:contentTypeVersion="2" ma:contentTypeDescription="Create a new document." ma:contentTypeScope="" ma:versionID="9678aece940bccf427436f6e1503bd6f">
  <xsd:schema xmlns:xsd="http://www.w3.org/2001/XMLSchema" xmlns:xs="http://www.w3.org/2001/XMLSchema" xmlns:p="http://schemas.microsoft.com/office/2006/metadata/properties" xmlns:ns3="6114cdf7-d57f-4f1b-abc3-9e5d885a14fc" targetNamespace="http://schemas.microsoft.com/office/2006/metadata/properties" ma:root="true" ma:fieldsID="02502108b5e0adcd2b431bbb051e6525" ns3:_="">
    <xsd:import namespace="6114cdf7-d57f-4f1b-abc3-9e5d885a14fc"/>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14cdf7-d57f-4f1b-abc3-9e5d885a14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8CA8ED3-16A1-4EE8-9867-56411D09793B}">
  <ds:schemaRefs>
    <ds:schemaRef ds:uri="http://schemas.microsoft.com/sharepoint/v3/contenttype/forms"/>
  </ds:schemaRefs>
</ds:datastoreItem>
</file>

<file path=customXml/itemProps2.xml><?xml version="1.0" encoding="utf-8"?>
<ds:datastoreItem xmlns:ds="http://schemas.openxmlformats.org/officeDocument/2006/customXml" ds:itemID="{5AD9DDBB-4C78-4B35-A715-32D9EE20A7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14cdf7-d57f-4f1b-abc3-9e5d885a14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A4C3BDD-6F0C-4DAF-A775-DE14CD8EE5E9}">
  <ds:schemaRefs>
    <ds:schemaRef ds:uri="http://purl.org/dc/terms/"/>
    <ds:schemaRef ds:uri="http://purl.org/dc/elements/1.1/"/>
    <ds:schemaRef ds:uri="http://www.w3.org/XML/1998/namespace"/>
    <ds:schemaRef ds:uri="http://schemas.microsoft.com/office/infopath/2007/PartnerControls"/>
    <ds:schemaRef ds:uri="6114cdf7-d57f-4f1b-abc3-9e5d885a14fc"/>
    <ds:schemaRef ds:uri="http://schemas.microsoft.com/office/2006/documentManagement/types"/>
    <ds:schemaRef ds:uri="http://schemas.microsoft.com/office/2006/metadata/properties"/>
    <ds:schemaRef ds:uri="http://schemas.openxmlformats.org/package/2006/metadata/core-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Azeem Rehmatullah</dc:creator>
  <cp:lastModifiedBy>Azeem Rehmatullah</cp:lastModifiedBy>
  <cp:lastPrinted>2021-02-17T13:56:11Z</cp:lastPrinted>
  <dcterms:created xsi:type="dcterms:W3CDTF">2019-10-28T15:28:26Z</dcterms:created>
  <dcterms:modified xsi:type="dcterms:W3CDTF">2022-01-27T21:12:27Z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0x01010050A2AE38E3265A43B2B39B9C2B91BC91</vt:lpwstr>
  </property>
</Properties>
</file>